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65" windowHeight="13215" activeTab="1"/>
  </bookViews>
  <sheets>
    <sheet name="fraction_lost" sheetId="1" r:id="rId1"/>
    <sheet name="send_data_rate" sheetId="2" r:id="rId2"/>
    <sheet name="ethernet_send_rate" sheetId="3" r:id="rId3"/>
    <sheet name="recv_data_rate" sheetId="4" r:id="rId4"/>
    <sheet name="ip_rcv_rate" sheetId="5" r:id="rId5"/>
    <sheet name="ethernet_rcv_rate" sheetId="6" r:id="rId6"/>
    <sheet name="time_rcv_pkt" sheetId="7" r:id="rId7"/>
    <sheet name="time_per_frame" sheetId="8" r:id="rId8"/>
    <sheet name="send_time" sheetId="9" r:id="rId9"/>
    <sheet name="pkts_timeout" sheetId="10" r:id="rId10"/>
    <sheet name="pkts_timeout_zero" sheetId="11" r:id="rId11"/>
    <sheet name="pkts_rcvd" sheetId="12" r:id="rId12"/>
    <sheet name="pkts_lost" sheetId="13" r:id="rId13"/>
    <sheet name="mean" sheetId="14" r:id="rId14"/>
    <sheet name="number_in_hist" sheetId="15" r:id="rId15"/>
    <sheet name="pkts_bador" sheetId="16" r:id="rId16"/>
    <sheet name="median" sheetId="17" r:id="rId17"/>
    <sheet name="skew" sheetId="18" r:id="rId18"/>
    <sheet name="sigma" sheetId="19" r:id="rId19"/>
    <sheet name="kurtosis" sheetId="20" r:id="rId20"/>
    <sheet name="iq25" sheetId="21" r:id="rId21"/>
    <sheet name="iq75" sheetId="22" r:id="rId22"/>
    <sheet name="duration" sheetId="23" r:id="rId23"/>
  </sheets>
  <definedNames/>
  <calcPr fullCalcOnLoad="1"/>
</workbook>
</file>

<file path=xl/sharedStrings.xml><?xml version="1.0" encoding="utf-8"?>
<sst xmlns="http://schemas.openxmlformats.org/spreadsheetml/2006/main" count="6" uniqueCount="1">
  <si>
    <t>nan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</si>
</sst>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8"/>
      <name val="Tahoma"/>
      <family val="0"/>
    </font>
    <font>
      <sz val="8.25"/>
      <name val="Tahoma"/>
      <family val="0"/>
    </font>
    <font>
      <b/>
      <sz val="8"/>
      <name val="Tahoma"/>
      <family val="0"/>
    </font>
    <font>
      <b/>
      <sz val="5"/>
      <name val="Tahoma"/>
      <family val="0"/>
    </font>
    <font>
      <sz val="5"/>
      <name val="Tahoma"/>
      <family val="0"/>
    </font>
    <font>
      <b/>
      <sz val="9"/>
      <name val="Tahoma"/>
      <family val="0"/>
    </font>
    <font>
      <b/>
      <sz val="8.25"/>
      <name val="Tahoma"/>
      <family val="0"/>
    </font>
    <font>
      <b/>
      <sz val="9.25"/>
      <name val="Tahoma"/>
      <family val="0"/>
    </font>
    <font>
      <b/>
      <sz val="8.5"/>
      <name val="Tahoma"/>
      <family val="0"/>
    </font>
    <font>
      <sz val="8.5"/>
      <name val="Tahoma"/>
      <family val="0"/>
    </font>
    <font>
      <b/>
      <sz val="9.75"/>
      <name val="Tahoma"/>
      <family val="0"/>
    </font>
    <font>
      <b/>
      <sz val="8.75"/>
      <name val="Tahoma"/>
      <family val="0"/>
    </font>
    <font>
      <sz val="8.75"/>
      <name val="Tahoma"/>
      <family val="0"/>
    </font>
    <font>
      <b/>
      <sz val="5.25"/>
      <name val="Tahoma"/>
      <family val="0"/>
    </font>
    <font>
      <sz val="5.25"/>
      <name val="Tahoma"/>
      <family val="0"/>
    </font>
    <font>
      <sz val="5.75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ahoma"/>
                <a:ea typeface="Tahoma"/>
                <a:cs typeface="Tahoma"/>
              </a:rPr>
              <a:t>fraction_lost</a:t>
            </a:r>
          </a:p>
        </c:rich>
      </c:tx>
      <c:layout/>
      <c:spPr>
        <a:noFill/>
        <a:ln>
          <a:noFill/>
        </a:ln>
      </c:spPr>
    </c:title>
    <c:view3D>
      <c:rotX val="70"/>
      <c:rotY val="150"/>
      <c:depthPercent val="100"/>
      <c:rAngAx val="0"/>
      <c:perspective val="0"/>
    </c:view3D>
    <c:plotArea>
      <c:layout>
        <c:manualLayout>
          <c:xMode val="edge"/>
          <c:yMode val="edge"/>
          <c:x val="0.046"/>
          <c:y val="0.10275"/>
          <c:w val="0.94025"/>
          <c:h val="0.8665"/>
        </c:manualLayout>
      </c:layout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fraction_lost!$L$2:$L$52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1713228"/>
        <c:axId val="38310189"/>
        <c:axId val="9247382"/>
      </c:surface3DChart>
      <c:catAx>
        <c:axId val="11713228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faction_lost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3228"/>
        <c:crossesAt val="1"/>
        <c:crossBetween val="midCat"/>
        <c:dispUnits/>
        <c:majorUnit val="0.1"/>
      </c:valAx>
      <c:serAx>
        <c:axId val="924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3101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5"/>
          <c:y val="0"/>
          <c:w val="0.11025"/>
          <c:h val="0.184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pkts_timeout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"/>
          <c:w val="0.86025"/>
          <c:h val="0.897"/>
        </c:manualLayout>
      </c:layout>
      <c:surface3DChart>
        <c:ser>
          <c:idx val="0"/>
          <c:order val="0"/>
          <c:tx>
            <c:strRef>
              <c:f>pkts_timeout!$B$1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pkts_timeout!$C$1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pkts_timeout!$D$1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pkts_timeout!$E$1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pkts_timeout!$F$1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pkts_timeout!$G$1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pkts_timeout!$H$1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pkts_timeout!$I$1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pkts_timeout!$J$1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pkts_timeout!$K$1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pkts_timeout!$L$1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24026687"/>
        <c:axId val="14913592"/>
        <c:axId val="4601"/>
      </c:surface3DChart>
      <c:catAx>
        <c:axId val="24026687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913592"/>
        <c:crosses val="autoZero"/>
        <c:auto val="1"/>
        <c:lblOffset val="100"/>
        <c:noMultiLvlLbl val="0"/>
      </c:catAx>
      <c:valAx>
        <c:axId val="14913592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pkts_timeout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26687"/>
        <c:crossesAt val="1"/>
        <c:crossBetween val="midCat"/>
        <c:dispUnits/>
        <c:majorUnit val="1"/>
      </c:valAx>
      <c:serAx>
        <c:axId val="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91359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2"/>
          <c:y val="0.0015"/>
          <c:w val="0.154"/>
          <c:h val="0.039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pkts_timeout_zero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25"/>
          <c:h val="0.89675"/>
        </c:manualLayout>
      </c:layout>
      <c:surface3DChart>
        <c:ser>
          <c:idx val="0"/>
          <c:order val="0"/>
          <c:tx>
            <c:strRef>
              <c:f>pkts_timeout_zero!$B$1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pkts_timeout_zero!$C$1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pkts_timeout_zero!$D$1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pkts_timeout_zero!$E$1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pkts_timeout_zero!$F$1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pkts_timeout_zero!$G$1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pkts_timeout_zero!$H$1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pkts_timeout_zero!$I$1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pkts_timeout_zero!$J$1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pkts_timeout_zero!$K$1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pkts_timeout_zero!$L$1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pkts_timeout_zero!$L$2:$L$52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41410"/>
        <c:axId val="372691"/>
        <c:axId val="3354220"/>
      </c:surface3DChart>
      <c:catAx>
        <c:axId val="41410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2691"/>
        <c:crosses val="autoZero"/>
        <c:auto val="1"/>
        <c:lblOffset val="100"/>
        <c:noMultiLvlLbl val="0"/>
      </c:catAx>
      <c:valAx>
        <c:axId val="372691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pkts_timeout_zero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10"/>
        <c:crossesAt val="1"/>
        <c:crossBetween val="midCat"/>
        <c:dispUnits/>
        <c:majorUnit val="1"/>
      </c:valAx>
      <c:serAx>
        <c:axId val="335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26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195"/>
          <c:y val="0.0015"/>
          <c:w val="0.1545"/>
          <c:h val="0.048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pkts_rcvd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75"/>
          <c:w val="0.86025"/>
          <c:h val="0.8965"/>
        </c:manualLayout>
      </c:layout>
      <c:surface3DChart>
        <c:ser>
          <c:idx val="0"/>
          <c:order val="0"/>
          <c:tx>
            <c:strRef>
              <c:f>pkts_rcvd!$B$1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pkts_rcvd!$C$1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pkts_rcvd!$D$1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pkts_rcvd!$E$1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pkts_rcvd!$F$1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pkts_rcvd!$G$1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pkts_rcvd!$H$1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pkts_rcvd!$I$1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pkts_rcvd!$J$1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pkts_rcvd!$K$1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pkts_rcvd!$L$1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pkts_rcvd!$L$2:$L$52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0187981"/>
        <c:axId val="3256374"/>
        <c:axId val="29307367"/>
      </c:surface3DChart>
      <c:catAx>
        <c:axId val="30187981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pkts_rcvd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87981"/>
        <c:crossesAt val="1"/>
        <c:crossBetween val="midCat"/>
        <c:dispUnits/>
        <c:majorUnit val="50"/>
      </c:valAx>
      <c:serAx>
        <c:axId val="29307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63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015"/>
          <c:w val="0.2175"/>
          <c:h val="0.225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pkts_lost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025"/>
          <c:h val="0.89675"/>
        </c:manualLayout>
      </c:layout>
      <c:surface3DChart>
        <c:ser>
          <c:idx val="0"/>
          <c:order val="0"/>
          <c:tx>
            <c:strRef>
              <c:f>pkts_lost!$B$1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pkts_lost!$C$1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pkts_lost!$D$1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pkts_lost!$E$1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pkts_lost!$F$1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pkts_lost!$G$1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pkts_lost!$H$1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pkts_lost!$I$1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pkts_lost!$J$1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pkts_lost!$K$1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pkts_lost!$L$1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pkts_lost!$L$2:$L$52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62439712"/>
        <c:axId val="25086497"/>
        <c:axId val="24451882"/>
      </c:surface3DChart>
      <c:catAx>
        <c:axId val="62439712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39712"/>
        <c:crossesAt val="1"/>
        <c:crossBetween val="midCat"/>
        <c:dispUnits/>
        <c:majorUnit val="50"/>
      </c:valAx>
      <c:ser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0864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"/>
          <c:w val="0.15325"/>
          <c:h val="0.294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mean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05"/>
          <c:h val="0.89675"/>
        </c:manualLayout>
      </c:layout>
      <c:surface3DChart>
        <c:ser>
          <c:idx val="0"/>
          <c:order val="0"/>
          <c:tx>
            <c:strRef>
              <c:f>mean!$B$1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mean!$C$1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mean!$D$1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mean!$E$1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mean!$F$1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mean!$G$1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mean!$H$1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mean!$I$1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mean!$J$1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mean!$K$1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mean!$L$1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mean!$L$2:$L$52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8740347"/>
        <c:axId val="34445396"/>
        <c:axId val="41573109"/>
      </c:surface3DChart>
      <c:catAx>
        <c:axId val="18740347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40347"/>
        <c:crossesAt val="1"/>
        <c:crossBetween val="midCat"/>
        <c:dispUnits/>
        <c:majorUnit val="5"/>
      </c:valAx>
      <c:serAx>
        <c:axId val="4157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4453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0015"/>
          <c:w val="0.153"/>
          <c:h val="0.294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num_in_hist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5"/>
          <c:h val="0.897"/>
        </c:manualLayout>
      </c:layout>
      <c:surface3DChart>
        <c:ser>
          <c:idx val="0"/>
          <c:order val="0"/>
          <c:tx>
            <c:strRef>
              <c:f>number_in_hist!$B$1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number_in_hist!$C$1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number_in_hist!$D$1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number_in_hist!$E$1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number_in_hist!$F$1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number_in_hist!$G$1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number_in_hist!$H$1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number_in_hist!$I$1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number_in_hist!$J$1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number_in_hist!$K$1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number_in_hist!$L$1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number_in_hist!$L$2:$L$52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8613662"/>
        <c:axId val="11978639"/>
        <c:axId val="40698888"/>
      </c:surface3DChart>
      <c:catAx>
        <c:axId val="38613662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978639"/>
        <c:crosses val="autoZero"/>
        <c:auto val="1"/>
        <c:lblOffset val="100"/>
        <c:noMultiLvlLbl val="0"/>
      </c:catAx>
      <c:valAx>
        <c:axId val="11978639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num_in_hist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3662"/>
        <c:crossesAt val="1"/>
        <c:crossBetween val="midCat"/>
        <c:dispUnits/>
        <c:majorUnit val="100"/>
      </c:valAx>
      <c:serAx>
        <c:axId val="40698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9786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"/>
          <c:w val="0.1525"/>
          <c:h val="0.293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pkts_badordered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75"/>
          <c:h val="0.897"/>
        </c:manualLayout>
      </c:layout>
      <c:surface3DChart>
        <c:ser>
          <c:idx val="0"/>
          <c:order val="0"/>
          <c:tx>
            <c:strRef>
              <c:f>pkts_bador!$B$1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pkts_bador!$C$1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pkts_bador!$D$1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pkts_bador!$E$1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pkts_bador!$F$1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pkts_bador!$G$1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pkts_bador!$H$1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pkts_bador!$I$1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pkts_bador!$J$1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pkts_bador!$K$1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pkts_bador!$L$1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pkts_bador!$L$2:$L$52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0745673"/>
        <c:axId val="8275602"/>
        <c:axId val="7371555"/>
      </c:surface3DChart>
      <c:catAx>
        <c:axId val="30745673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pkts_badordered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45673"/>
        <c:crossesAt val="1"/>
        <c:crossBetween val="midCat"/>
        <c:dispUnits/>
        <c:majorUnit val="100"/>
      </c:valAx>
      <c:serAx>
        <c:axId val="737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2756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003"/>
          <c:w val="0.15225"/>
          <c:h val="0.293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pkts_badordered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8"/>
          <c:w val="0.86075"/>
          <c:h val="0.89725"/>
        </c:manualLayout>
      </c:layout>
      <c:surface3DChart>
        <c:ser>
          <c:idx val="0"/>
          <c:order val="0"/>
          <c:tx>
            <c:strRef>
              <c:f>median!$B$1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median!$C$1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median!$D$1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median!$E$1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median!$F$1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median!$G$1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median!$H$1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median!$I$1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median!$J$1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median!$K$1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median!$L$1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median!$L$2:$L$52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66343996"/>
        <c:axId val="60225053"/>
        <c:axId val="5154566"/>
      </c:surface3DChart>
      <c:catAx>
        <c:axId val="6634399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pkts_badordered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43996"/>
        <c:crossesAt val="1"/>
        <c:crossBetween val="midCat"/>
        <c:dispUnits/>
        <c:majorUnit val="5"/>
      </c:valAx>
      <c:ser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2250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0015"/>
          <c:w val="0.15175"/>
          <c:h val="0.293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skew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75"/>
          <c:y val="0.081"/>
          <c:w val="0.8595"/>
          <c:h val="0.896"/>
        </c:manualLayout>
      </c:layout>
      <c:surface3DChart>
        <c:ser>
          <c:idx val="0"/>
          <c:order val="0"/>
          <c:tx>
            <c:strRef>
              <c:f>skew!$B$1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skew!$C$1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skew!$D$1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skew!$E$1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skew!$F$1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skew!$G$1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skew!$H$1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skew!$I$1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skew!$J$1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skew!$K$1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skew!$L$1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skew!$L$2:$L$52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46391095"/>
        <c:axId val="14866672"/>
        <c:axId val="66691185"/>
      </c:surface3DChart>
      <c:catAx>
        <c:axId val="46391095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866672"/>
        <c:crosses val="autoZero"/>
        <c:auto val="1"/>
        <c:lblOffset val="100"/>
        <c:noMultiLvlLbl val="0"/>
      </c:catAx>
      <c:valAx>
        <c:axId val="14866672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skew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1095"/>
        <c:crossesAt val="1"/>
        <c:crossBetween val="midCat"/>
        <c:dispUnits/>
        <c:majorUnit val="1"/>
      </c:valAx>
      <c:serAx>
        <c:axId val="6669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8666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"/>
          <c:w val="0.09425"/>
          <c:h val="0.40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sigma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5"/>
          <c:w val="0.85975"/>
          <c:h val="0.8965"/>
        </c:manualLayout>
      </c:layout>
      <c:surface3DChart>
        <c:ser>
          <c:idx val="0"/>
          <c:order val="0"/>
          <c:tx>
            <c:strRef>
              <c:f>sigma!$B$1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sigma!$C$1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sigma!$D$1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sigma!$E$1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sigma!$F$1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sigma!$G$1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sigma!$H$1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sigma!$I$1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sigma!$J$1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sigma!$K$1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sigma!$L$1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sigma!$L$2:$L$52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63349754"/>
        <c:axId val="33276875"/>
        <c:axId val="31056420"/>
      </c:surface3DChart>
      <c:catAx>
        <c:axId val="63349754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276875"/>
        <c:crosses val="autoZero"/>
        <c:auto val="1"/>
        <c:lblOffset val="100"/>
        <c:noMultiLvlLbl val="0"/>
      </c:catAx>
      <c:valAx>
        <c:axId val="3327687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49754"/>
        <c:crossesAt val="1"/>
        <c:crossBetween val="midCat"/>
        <c:dispUnits/>
        <c:majorUnit val="0.5"/>
      </c:valAx>
      <c:serAx>
        <c:axId val="310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2768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"/>
          <c:y val="0.0045"/>
          <c:w val="0.11275"/>
          <c:h val="0.632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ahoma"/>
                <a:ea typeface="Tahoma"/>
                <a:cs typeface="Tahoma"/>
              </a:rPr>
              <a:t>send_data_rate</a:t>
            </a:r>
          </a:p>
        </c:rich>
      </c:tx>
      <c:layout/>
      <c:spPr>
        <a:noFill/>
        <a:ln>
          <a:noFill/>
        </a:ln>
      </c:spPr>
    </c:title>
    <c:view3D>
      <c:rotX val="40"/>
      <c:rotY val="140"/>
      <c:depthPercent val="100"/>
      <c:rAngAx val="0"/>
      <c:perspective val="0"/>
    </c:view3D>
    <c:plotArea>
      <c:layout>
        <c:manualLayout>
          <c:xMode val="edge"/>
          <c:yMode val="edge"/>
          <c:x val="0.04475"/>
          <c:y val="0.082"/>
          <c:w val="0.8725"/>
          <c:h val="0.895"/>
        </c:manualLayout>
      </c:layout>
      <c:surface3DChart>
        <c:ser>
          <c:idx val="0"/>
          <c:order val="0"/>
          <c:tx>
            <c:strRef>
              <c:f>send_data_rate!$B$1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send_data_rate!$B$2:$B$52</c:f>
              <c:numCache/>
            </c:numRef>
          </c:val>
        </c:ser>
        <c:ser>
          <c:idx val="1"/>
          <c:order val="1"/>
          <c:tx>
            <c:strRef>
              <c:f>send_data_rate!$C$1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send_data_rate!$C$2:$C$52</c:f>
              <c:numCache/>
            </c:numRef>
          </c:val>
        </c:ser>
        <c:ser>
          <c:idx val="2"/>
          <c:order val="2"/>
          <c:tx>
            <c:strRef>
              <c:f>send_data_rate!$D$1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send_data_rate!$D$2:$D$52</c:f>
              <c:numCache/>
            </c:numRef>
          </c:val>
        </c:ser>
        <c:ser>
          <c:idx val="3"/>
          <c:order val="3"/>
          <c:tx>
            <c:strRef>
              <c:f>send_data_rate!$E$1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send_data_rate!$E$2:$E$52</c:f>
              <c:numCache/>
            </c:numRef>
          </c:val>
        </c:ser>
        <c:ser>
          <c:idx val="4"/>
          <c:order val="4"/>
          <c:tx>
            <c:strRef>
              <c:f>send_data_rate!$F$1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send_data_rate!$F$2:$F$52</c:f>
              <c:numCache/>
            </c:numRef>
          </c:val>
        </c:ser>
        <c:ser>
          <c:idx val="5"/>
          <c:order val="5"/>
          <c:tx>
            <c:strRef>
              <c:f>send_data_rate!$G$1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send_data_rate!$G$2:$G$52</c:f>
              <c:numCache/>
            </c:numRef>
          </c:val>
        </c:ser>
        <c:ser>
          <c:idx val="6"/>
          <c:order val="6"/>
          <c:tx>
            <c:strRef>
              <c:f>send_data_rate!$H$1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send_data_rate!$H$2:$H$52</c:f>
              <c:numCache/>
            </c:numRef>
          </c:val>
        </c:ser>
        <c:ser>
          <c:idx val="7"/>
          <c:order val="7"/>
          <c:tx>
            <c:strRef>
              <c:f>send_data_rate!$I$1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send_data_rate!$I$2:$I$52</c:f>
              <c:numCache/>
            </c:numRef>
          </c:val>
        </c:ser>
        <c:ser>
          <c:idx val="8"/>
          <c:order val="8"/>
          <c:tx>
            <c:strRef>
              <c:f>send_data_rate!$J$1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send_data_rate!$J$2:$J$52</c:f>
              <c:numCache/>
            </c:numRef>
          </c:val>
        </c:ser>
        <c:ser>
          <c:idx val="9"/>
          <c:order val="9"/>
          <c:tx>
            <c:strRef>
              <c:f>send_data_rate!$K$1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send_data_rate!$K$2:$K$52</c:f>
              <c:numCache/>
            </c:numRef>
          </c:val>
        </c:ser>
        <c:ser>
          <c:idx val="10"/>
          <c:order val="10"/>
          <c:tx>
            <c:strRef>
              <c:f>send_data_rate!$L$1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send_data_rate!$L$2:$L$52</c:f>
              <c:numCache/>
            </c:numRef>
          </c:val>
        </c:ser>
        <c:axId val="16117575"/>
        <c:axId val="10840448"/>
        <c:axId val="30455169"/>
      </c:surface3DChart>
      <c:catAx>
        <c:axId val="16117575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send_data-rate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ahoma"/>
                <a:ea typeface="Tahoma"/>
                <a:cs typeface="Tahoma"/>
              </a:defRPr>
            </a:pPr>
          </a:p>
        </c:txPr>
        <c:crossAx val="16117575"/>
        <c:crossesAt val="1"/>
        <c:crossBetween val="midCat"/>
        <c:dispUnits/>
        <c:majorUnit val="10"/>
      </c:valAx>
      <c:ser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8404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"/>
          <c:w val="0.28825"/>
          <c:h val="0.335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kurtosis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5"/>
        </c:manualLayout>
      </c:layout>
      <c:surface3DChart>
        <c:ser>
          <c:idx val="0"/>
          <c:order val="0"/>
          <c:tx>
            <c:strRef>
              <c:f>kurtosis!$B$1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kurtosis!$C$1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kurtosis!$D$1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kurtosis!$E$1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kurtosis!$F$1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kurtosis!$G$1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kurtosis!$H$1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kurtosis!$I$1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kurtosis!$J$1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kurtosis!$K$1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kurtosis!$L$1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kurtosis!$L$2:$L$52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1072325"/>
        <c:axId val="32542062"/>
        <c:axId val="24443103"/>
      </c:surface3DChart>
      <c:catAx>
        <c:axId val="11072325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kurtosis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2325"/>
        <c:crossesAt val="1"/>
        <c:crossBetween val="midCat"/>
        <c:dispUnits/>
        <c:majorUnit val="100"/>
      </c:valAx>
      <c:serAx>
        <c:axId val="2444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420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0015"/>
          <c:w val="0.1515"/>
          <c:h val="0.29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iq25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5"/>
        </c:manualLayout>
      </c:layout>
      <c:surface3DChart>
        <c:ser>
          <c:idx val="0"/>
          <c:order val="0"/>
          <c:tx>
            <c:strRef>
              <c:f>'iq25'!$B$1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'iq25'!$C$1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'iq25'!$D$1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'iq25'!$E$1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'iq25'!$F$1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'iq25'!$G$1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'iq25'!$H$1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'iq25'!$I$1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'iq25'!$J$1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'iq25'!$K$1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'iq25'!$L$1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'iq25'!$L$2:$L$52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8661336"/>
        <c:axId val="33734297"/>
        <c:axId val="35173218"/>
      </c:surface3DChart>
      <c:catAx>
        <c:axId val="1866133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iq25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61336"/>
        <c:crossesAt val="1"/>
        <c:crossBetween val="midCat"/>
        <c:dispUnits/>
        <c:majorUnit val="5"/>
      </c:valAx>
      <c:ser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7342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0015"/>
          <c:w val="0.15125"/>
          <c:h val="0.29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iq75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75"/>
        </c:manualLayout>
      </c:layout>
      <c:surface3DChart>
        <c:ser>
          <c:idx val="0"/>
          <c:order val="0"/>
          <c:tx>
            <c:strRef>
              <c:f>'iq75'!$B$1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'iq75'!$C$1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'iq75'!$D$1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'iq75'!$E$1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'iq75'!$F$1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'iq75'!$G$1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'iq75'!$H$1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'iq75'!$I$1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'iq75'!$J$1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'iq75'!$K$1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'iq75'!$L$1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'iq75'!$L$2:$L$52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48123507"/>
        <c:axId val="30458380"/>
        <c:axId val="5689965"/>
      </c:surface3DChart>
      <c:catAx>
        <c:axId val="48123507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iq75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3507"/>
        <c:crossesAt val="1"/>
        <c:crossBetween val="midCat"/>
        <c:dispUnits/>
        <c:majorUnit val="5"/>
      </c:valAx>
      <c:serAx>
        <c:axId val="568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4583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00275"/>
          <c:w val="0.15075"/>
          <c:h val="0.291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duration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075"/>
          <c:y val="0.0795"/>
          <c:w val="0.86125"/>
          <c:h val="0.898"/>
        </c:manualLayout>
      </c:layout>
      <c:surface3DChart>
        <c:ser>
          <c:idx val="0"/>
          <c:order val="0"/>
          <c:tx>
            <c:strRef>
              <c:f>duration!$B$1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duration!$C$1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duration!$D$1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duration!$E$1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duration!$F$1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duration!$G$1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duration!$H$1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duration!$I$1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duration!$J$1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duration!$K$1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duration!$L$1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duration!$L$2:$L$52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51209686"/>
        <c:axId val="58233991"/>
        <c:axId val="54343872"/>
      </c:surface3DChart>
      <c:catAx>
        <c:axId val="5120968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duration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09686"/>
        <c:crossesAt val="1"/>
        <c:crossBetween val="midCat"/>
        <c:dispUnits/>
        <c:majorUnit val="25000"/>
      </c:valAx>
      <c:ser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2339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0015"/>
          <c:w val="0.2055"/>
          <c:h val="0.99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ahoma"/>
                <a:ea typeface="Tahoma"/>
                <a:cs typeface="Tahoma"/>
              </a:rPr>
              <a:t>send_data_rate</a:t>
            </a:r>
          </a:p>
        </c:rich>
      </c:tx>
      <c:layout/>
      <c:spPr>
        <a:noFill/>
        <a:ln>
          <a:noFill/>
        </a:ln>
      </c:spPr>
    </c:title>
    <c:view3D>
      <c:rotX val="40"/>
      <c:rotY val="140"/>
      <c:depthPercent val="100"/>
      <c:rAngAx val="0"/>
      <c:perspective val="0"/>
    </c:view3D>
    <c:plotArea>
      <c:layout>
        <c:manualLayout>
          <c:xMode val="edge"/>
          <c:yMode val="edge"/>
          <c:x val="0.04475"/>
          <c:y val="0.082"/>
          <c:w val="0.8725"/>
          <c:h val="0.895"/>
        </c:manualLayout>
      </c:layout>
      <c:surface3DChart>
        <c:ser>
          <c:idx val="0"/>
          <c:order val="0"/>
          <c:tx>
            <c:strRef>
              <c:f>ethernet_send_rate!$B$1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ethernet_send_rate!$B$2:$B$52</c:f>
              <c:numCache/>
            </c:numRef>
          </c:val>
        </c:ser>
        <c:ser>
          <c:idx val="1"/>
          <c:order val="1"/>
          <c:tx>
            <c:strRef>
              <c:f>ethernet_send_rate!$C$1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ethernet_send_rate!$C$2:$C$52</c:f>
              <c:numCache/>
            </c:numRef>
          </c:val>
        </c:ser>
        <c:ser>
          <c:idx val="2"/>
          <c:order val="2"/>
          <c:tx>
            <c:strRef>
              <c:f>ethernet_send_rate!$D$1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ethernet_send_rate!$D$2:$D$52</c:f>
              <c:numCache/>
            </c:numRef>
          </c:val>
        </c:ser>
        <c:ser>
          <c:idx val="3"/>
          <c:order val="3"/>
          <c:tx>
            <c:strRef>
              <c:f>ethernet_send_rate!$E$1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ethernet_send_rate!$E$2:$E$52</c:f>
              <c:numCache/>
            </c:numRef>
          </c:val>
        </c:ser>
        <c:ser>
          <c:idx val="4"/>
          <c:order val="4"/>
          <c:tx>
            <c:strRef>
              <c:f>ethernet_send_rate!$F$1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ethernet_send_rate!$F$2:$F$52</c:f>
              <c:numCache/>
            </c:numRef>
          </c:val>
        </c:ser>
        <c:ser>
          <c:idx val="5"/>
          <c:order val="5"/>
          <c:tx>
            <c:strRef>
              <c:f>ethernet_send_rate!$G$1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ethernet_send_rate!$G$2:$G$52</c:f>
              <c:numCache/>
            </c:numRef>
          </c:val>
        </c:ser>
        <c:ser>
          <c:idx val="6"/>
          <c:order val="6"/>
          <c:tx>
            <c:strRef>
              <c:f>ethernet_send_rate!$H$1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ethernet_send_rate!$H$2:$H$52</c:f>
              <c:numCache/>
            </c:numRef>
          </c:val>
        </c:ser>
        <c:ser>
          <c:idx val="7"/>
          <c:order val="7"/>
          <c:tx>
            <c:strRef>
              <c:f>ethernet_send_rate!$I$1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ethernet_send_rate!$I$2:$I$52</c:f>
              <c:numCache/>
            </c:numRef>
          </c:val>
        </c:ser>
        <c:ser>
          <c:idx val="8"/>
          <c:order val="8"/>
          <c:tx>
            <c:strRef>
              <c:f>ethernet_send_rate!$J$1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ethernet_send_rate!$J$2:$J$52</c:f>
              <c:numCache/>
            </c:numRef>
          </c:val>
        </c:ser>
        <c:ser>
          <c:idx val="9"/>
          <c:order val="9"/>
          <c:tx>
            <c:strRef>
              <c:f>ethernet_send_rate!$K$1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ethernet_send_rate!$K$2:$K$52</c:f>
              <c:numCache/>
            </c:numRef>
          </c:val>
        </c:ser>
        <c:ser>
          <c:idx val="10"/>
          <c:order val="10"/>
          <c:tx>
            <c:strRef>
              <c:f>ethernet_send_rate!$L$1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ethernet_send_rate!$A$2:$A$52</c:f>
              <c:numCache/>
            </c:numRef>
          </c:cat>
          <c:val>
            <c:numRef>
              <c:f>ethernet_send_rate!$L$2:$L$52</c:f>
              <c:numCache/>
            </c:numRef>
          </c:val>
        </c:ser>
        <c:axId val="5661066"/>
        <c:axId val="50949595"/>
        <c:axId val="55893172"/>
      </c:surface3DChart>
      <c:catAx>
        <c:axId val="566106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send_data-rate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ahoma"/>
                <a:ea typeface="Tahoma"/>
                <a:cs typeface="Tahoma"/>
              </a:defRPr>
            </a:pPr>
          </a:p>
        </c:txPr>
        <c:crossAx val="5661066"/>
        <c:crossesAt val="1"/>
        <c:crossBetween val="midCat"/>
        <c:dispUnits/>
        <c:majorUnit val="10"/>
      </c:valAx>
      <c:serAx>
        <c:axId val="558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9495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"/>
          <c:w val="0.28825"/>
          <c:h val="0.335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ahoma"/>
                <a:ea typeface="Tahoma"/>
                <a:cs typeface="Tahoma"/>
              </a:rPr>
              <a:t>rcv_udpdata_rate</a:t>
            </a:r>
          </a:p>
        </c:rich>
      </c:tx>
      <c:layout/>
      <c:spPr>
        <a:noFill/>
        <a:ln>
          <a:noFill/>
        </a:ln>
      </c:spPr>
    </c:title>
    <c:view3D>
      <c:rotX val="0"/>
      <c:rotY val="180"/>
      <c:depthPercent val="100"/>
      <c:rAngAx val="0"/>
      <c:perspective val="0"/>
    </c:view3D>
    <c:plotArea>
      <c:layout>
        <c:manualLayout>
          <c:xMode val="edge"/>
          <c:yMode val="edge"/>
          <c:x val="0.043"/>
          <c:y val="0.041"/>
          <c:w val="0.94025"/>
          <c:h val="0.508"/>
        </c:manualLayout>
      </c:layout>
      <c:surface3DChart>
        <c:ser>
          <c:idx val="0"/>
          <c:order val="0"/>
          <c:tx>
            <c:strRef>
              <c:f>recv_data_rate!$B$1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recv_data_rate!$C$1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recv_data_rate!$D$1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recv_data_rate!$E$1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recv_data_rate!$F$1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recv_data_rate!$G$1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recv_data_rate!$H$1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recv_data_rate!$I$1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recv_data_rate!$J$1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recv_data_rate!$K$1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recv_data_rate!$L$1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recv_data_rate!$L$2:$L$52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3276501"/>
        <c:axId val="31053054"/>
        <c:axId val="11042031"/>
      </c:surface3DChart>
      <c:catAx>
        <c:axId val="332765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053054"/>
        <c:crosses val="autoZero"/>
        <c:auto val="1"/>
        <c:lblOffset val="100"/>
        <c:noMultiLvlLbl val="0"/>
      </c:catAx>
      <c:valAx>
        <c:axId val="3105305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rcv_data_rate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6501"/>
        <c:crossesAt val="1"/>
        <c:crossBetween val="midCat"/>
        <c:dispUnits/>
        <c:majorUnit val="1"/>
      </c:valAx>
      <c:serAx>
        <c:axId val="11042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0530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5"/>
          <c:y val="0.0145"/>
          <c:w val="0.06825"/>
          <c:h val="0.169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ahoma"/>
                <a:ea typeface="Tahoma"/>
                <a:cs typeface="Tahoma"/>
              </a:rPr>
              <a:t>ip_rcv_rate</a:t>
            </a:r>
          </a:p>
        </c:rich>
      </c:tx>
      <c:layout/>
      <c:spPr>
        <a:noFill/>
        <a:ln>
          <a:noFill/>
        </a:ln>
      </c:spPr>
    </c:title>
    <c:view3D>
      <c:rotX val="0"/>
      <c:rotY val="180"/>
      <c:depthPercent val="100"/>
      <c:rAngAx val="0"/>
      <c:perspective val="0"/>
    </c:view3D>
    <c:plotArea>
      <c:layout>
        <c:manualLayout>
          <c:xMode val="edge"/>
          <c:yMode val="edge"/>
          <c:x val="0.05475"/>
          <c:y val="0"/>
          <c:w val="0.8725"/>
          <c:h val="0.587"/>
        </c:manualLayout>
      </c:layout>
      <c:surface3DChart>
        <c:ser>
          <c:idx val="0"/>
          <c:order val="0"/>
          <c:tx>
            <c:strRef>
              <c:f>ip_rcv_rate!$B$1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ip_rcv_rate!$C$1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ip_rcv_rate!$D$1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ip_rcv_rate!$E$1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ip_rcv_rate!$F$1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ip_rcv_rate!$G$1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ip_rcv_rate!$H$1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ip_rcv_rate!$I$1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ip_rcv_rate!$J$1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ip_rcv_rate!$K$1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ip_rcv_rate!$L$1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ip_rcv_rate!$A$2:$A$52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ip_rcv_rate!$L$2:$L$52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2269416"/>
        <c:axId val="21989289"/>
        <c:axId val="63685874"/>
      </c:surface3DChart>
      <c:catAx>
        <c:axId val="322694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ip_rcv_rate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9416"/>
        <c:crossesAt val="1"/>
        <c:crossBetween val="midCat"/>
        <c:dispUnits/>
        <c:majorUnit val="1"/>
      </c:valAx>
      <c:serAx>
        <c:axId val="6368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9892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0015"/>
          <c:w val="0.06775"/>
          <c:h val="0.170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ahoma"/>
                <a:ea typeface="Tahoma"/>
                <a:cs typeface="Tahoma"/>
              </a:rPr>
              <a:t>ethernet_rcv_rate</a:t>
            </a:r>
          </a:p>
        </c:rich>
      </c:tx>
      <c:layout/>
      <c:spPr>
        <a:noFill/>
        <a:ln>
          <a:noFill/>
        </a:ln>
      </c:spPr>
    </c:title>
    <c:view3D>
      <c:rotX val="0"/>
      <c:rotY val="180"/>
      <c:depthPercent val="100"/>
      <c:rAngAx val="0"/>
      <c:perspective val="0"/>
    </c:view3D>
    <c:plotArea>
      <c:layout>
        <c:manualLayout>
          <c:xMode val="edge"/>
          <c:yMode val="edge"/>
          <c:x val="0.0615"/>
          <c:y val="0"/>
          <c:w val="0.8705"/>
          <c:h val="0.56625"/>
        </c:manualLayout>
      </c:layout>
      <c:surface3DChart>
        <c:ser>
          <c:idx val="0"/>
          <c:order val="0"/>
          <c:tx>
            <c:strRef>
              <c:f>ethernet_rcv_rate!$B$1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ethernet_rcv_rate!$C$1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ethernet_rcv_rate!$D$1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ethernet_rcv_rate!$E$1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ethernet_rcv_rate!$F$1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ethernet_rcv_rate!$G$1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ethernet_rcv_rate!$H$1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ethernet_rcv_rate!$I$1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ethernet_rcv_rate!$J$1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ethernet_rcv_rate!$K$1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ethernet_rcv_rate!$L$1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ethernet_rcv_rate!$A$2:$A$52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ethernet_rcv_rate!$L$2:$L$52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6301955"/>
        <c:axId val="58282140"/>
        <c:axId val="54777213"/>
      </c:surface3DChart>
      <c:catAx>
        <c:axId val="363019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rcv_wire_rate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01955"/>
        <c:crossesAt val="1"/>
        <c:crossBetween val="midCat"/>
        <c:dispUnits/>
        <c:majorUnit val="1"/>
      </c:valAx>
      <c:serAx>
        <c:axId val="547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2821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0015"/>
          <c:w val="0.06775"/>
          <c:h val="0.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ahoma"/>
                <a:ea typeface="Tahoma"/>
                <a:cs typeface="Tahoma"/>
              </a:rPr>
              <a:t>time_rcv_pkt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"/>
          <c:w val="1"/>
          <c:h val="0.942"/>
        </c:manualLayout>
      </c:layout>
      <c:surface3DChart>
        <c:ser>
          <c:idx val="0"/>
          <c:order val="0"/>
          <c:tx>
            <c:strRef>
              <c:f>time_rcv_pkt!$B$1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time_rcv_pkt!$C$1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time_rcv_pkt!$D$1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time_rcv_pkt!$E$1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time_rcv_pkt!$F$1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time_rcv_pkt!$G$1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time_rcv_pkt!$H$1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time_rcv_pkt!$I$1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time_rcv_pkt!$J$1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time_rcv_pkt!$K$1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time_rcv_pkt!$L$1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time_rcv_pkt!$L$2:$L$52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23232870"/>
        <c:axId val="7769239"/>
        <c:axId val="2814288"/>
      </c:surface3DChart>
      <c:catAx>
        <c:axId val="23232870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ahoma"/>
                    <a:ea typeface="Tahoma"/>
                    <a:cs typeface="Tahoma"/>
                  </a:rPr>
                  <a:t>time_rcv_pkt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one"/>
        <c:crossAx val="23232870"/>
        <c:crossesAt val="1"/>
        <c:crossBetween val="midCat"/>
        <c:dispUnits/>
        <c:majorUnit val="50"/>
      </c:valAx>
      <c:serAx>
        <c:axId val="281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ahoma"/>
                    <a:ea typeface="Tahoma"/>
                    <a:cs typeface="Tahoma"/>
                  </a:rPr>
                  <a:t>inter-pkt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7692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"/>
          <c:w val="0.2225"/>
          <c:h val="0.527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Tahoma"/>
                <a:ea typeface="Tahoma"/>
                <a:cs typeface="Tahoma"/>
              </a:rPr>
              <a:t>time_per_frame</a:t>
            </a:r>
          </a:p>
        </c:rich>
      </c:tx>
      <c:layout/>
      <c:spPr>
        <a:noFill/>
        <a:ln>
          <a:noFill/>
        </a:ln>
      </c:spPr>
    </c:title>
    <c:view3D>
      <c:rotX val="55"/>
      <c:rotY val="1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surface3DChart>
        <c:ser>
          <c:idx val="0"/>
          <c:order val="0"/>
          <c:tx>
            <c:strRef>
              <c:f>time_per_frame!$B$1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time_per_frame!$B$2:$B$52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time_per_frame!$C$1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time_per_frame!$D$1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time_per_frame!$D$2:$D$52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time_per_frame!$E$1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time_per_frame!$E$2:$E$52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time_per_frame!$F$1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time_per_frame!$F$2:$F$52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time_per_frame!$G$1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time_per_frame!$G$2:$G$52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time_per_frame!$H$1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time_per_frame!$H$2:$H$52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tx>
            <c:strRef>
              <c:f>time_per_frame!$I$1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time_per_frame!$I$2:$I$52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tx>
            <c:strRef>
              <c:f>time_per_frame!$J$1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tx>
            <c:strRef>
              <c:f>time_per_frame!$K$1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time_per_frame!$K$2:$K$52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time_per_frame!$L$1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time_per_frame!$L$2:$L$52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25328593"/>
        <c:axId val="26630746"/>
        <c:axId val="38350123"/>
      </c:surface3DChart>
      <c:catAx>
        <c:axId val="25328593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Tahoma"/>
                    <a:ea typeface="Tahoma"/>
                    <a:cs typeface="Tahoma"/>
                  </a:rPr>
                  <a:t>time_per_frame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28593"/>
        <c:crossesAt val="1"/>
        <c:crossBetween val="midCat"/>
        <c:dispUnits/>
        <c:majorUnit val="10"/>
      </c:valAx>
      <c:ser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6307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"/>
          <c:y val="0"/>
          <c:w val="0.0755"/>
          <c:h val="0.445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ahoma"/>
                <a:ea typeface="Tahoma"/>
                <a:cs typeface="Tahoma"/>
              </a:rPr>
              <a:t>send_time</a:t>
            </a:r>
          </a:p>
        </c:rich>
      </c:tx>
      <c:layout/>
      <c:spPr>
        <a:noFill/>
        <a:ln>
          <a:noFill/>
        </a:ln>
      </c:spPr>
    </c:title>
    <c:view3D>
      <c:rotX val="75"/>
      <c:rotY val="40"/>
      <c:depthPercent val="100"/>
      <c:rAngAx val="0"/>
      <c:perspective val="0"/>
    </c:view3D>
    <c:plotArea>
      <c:layout>
        <c:manualLayout>
          <c:xMode val="edge"/>
          <c:yMode val="edge"/>
          <c:x val="0.0015"/>
          <c:y val="0"/>
          <c:w val="1"/>
          <c:h val="1"/>
        </c:manualLayout>
      </c:layout>
      <c:surface3DChart>
        <c:ser>
          <c:idx val="0"/>
          <c:order val="0"/>
          <c:tx>
            <c:strRef>
              <c:f>send_time!$B$1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send_time!$B$2:$B$52</c:f>
              <c:numCache/>
            </c:numRef>
          </c:val>
        </c:ser>
        <c:ser>
          <c:idx val="1"/>
          <c:order val="1"/>
          <c:tx>
            <c:strRef>
              <c:f>send_time!$C$1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send_time!$C$2:$C$52</c:f>
              <c:numCache/>
            </c:numRef>
          </c:val>
        </c:ser>
        <c:ser>
          <c:idx val="2"/>
          <c:order val="2"/>
          <c:tx>
            <c:strRef>
              <c:f>send_time!$D$1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send_time!$D$2:$D$52</c:f>
              <c:numCache/>
            </c:numRef>
          </c:val>
        </c:ser>
        <c:ser>
          <c:idx val="3"/>
          <c:order val="3"/>
          <c:tx>
            <c:strRef>
              <c:f>send_time!$E$1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send_time!$E$2:$E$52</c:f>
              <c:numCache/>
            </c:numRef>
          </c:val>
        </c:ser>
        <c:ser>
          <c:idx val="4"/>
          <c:order val="4"/>
          <c:tx>
            <c:strRef>
              <c:f>send_time!$F$1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send_time!$F$2:$F$52</c:f>
              <c:numCache/>
            </c:numRef>
          </c:val>
        </c:ser>
        <c:ser>
          <c:idx val="5"/>
          <c:order val="5"/>
          <c:tx>
            <c:strRef>
              <c:f>send_time!$G$1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send_time!$G$2:$G$52</c:f>
              <c:numCache/>
            </c:numRef>
          </c:val>
        </c:ser>
        <c:ser>
          <c:idx val="6"/>
          <c:order val="6"/>
          <c:tx>
            <c:strRef>
              <c:f>send_time!$H$1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send_time!$H$2:$H$52</c:f>
              <c:numCache/>
            </c:numRef>
          </c:val>
        </c:ser>
        <c:ser>
          <c:idx val="7"/>
          <c:order val="7"/>
          <c:tx>
            <c:strRef>
              <c:f>send_time!$I$1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send_time!$I$2:$I$52</c:f>
              <c:numCache/>
            </c:numRef>
          </c:val>
        </c:ser>
        <c:ser>
          <c:idx val="8"/>
          <c:order val="8"/>
          <c:tx>
            <c:strRef>
              <c:f>send_time!$J$1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send_time!$J$2:$J$52</c:f>
              <c:numCache/>
            </c:numRef>
          </c:val>
        </c:ser>
        <c:ser>
          <c:idx val="9"/>
          <c:order val="9"/>
          <c:tx>
            <c:strRef>
              <c:f>send_time!$K$1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send_time!$K$2:$K$52</c:f>
              <c:numCache/>
            </c:numRef>
          </c:val>
        </c:ser>
        <c:ser>
          <c:idx val="10"/>
          <c:order val="10"/>
          <c:tx>
            <c:strRef>
              <c:f>send_time!$L$1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send_time!$A$2:$A$52</c:f>
              <c:numCache/>
            </c:numRef>
          </c:cat>
          <c:val>
            <c:numRef>
              <c:f>send_time!$L$2:$L$52</c:f>
              <c:numCache/>
            </c:numRef>
          </c:val>
        </c:ser>
        <c:axId val="9606788"/>
        <c:axId val="19352229"/>
        <c:axId val="39952334"/>
      </c:surface3DChart>
      <c:catAx>
        <c:axId val="9606788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352229"/>
        <c:crosses val="autoZero"/>
        <c:auto val="1"/>
        <c:lblOffset val="100"/>
        <c:noMultiLvlLbl val="0"/>
      </c:catAx>
      <c:valAx>
        <c:axId val="19352229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ahoma"/>
                    <a:ea typeface="Tahoma"/>
                    <a:cs typeface="Tahoma"/>
                  </a:rPr>
                  <a:t>send_time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Tahoma"/>
                <a:ea typeface="Tahoma"/>
                <a:cs typeface="Tahoma"/>
              </a:defRPr>
            </a:pPr>
          </a:p>
        </c:txPr>
        <c:crossAx val="9606788"/>
        <c:crossesAt val="1"/>
        <c:crossBetween val="midCat"/>
        <c:dispUnits/>
        <c:majorUnit val="20000"/>
      </c:valAx>
      <c:serAx>
        <c:axId val="39952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3522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2525"/>
          <c:w val="0.17925"/>
          <c:h val="0.474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23</xdr:col>
      <xdr:colOff>361950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934200" y="133350"/>
        <a:ext cx="5695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371475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6934200" y="266700"/>
        <a:ext cx="41052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361950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6934200" y="266700"/>
        <a:ext cx="40957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381000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6934200" y="133350"/>
        <a:ext cx="41148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390525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6934200" y="133350"/>
        <a:ext cx="41243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400050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6934200" y="266700"/>
        <a:ext cx="41338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409575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6934200" y="133350"/>
        <a:ext cx="41433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21</xdr:col>
      <xdr:colOff>419100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7467600" y="133350"/>
        <a:ext cx="41529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428625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6934200" y="133350"/>
        <a:ext cx="41624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</xdr:row>
      <xdr:rowOff>28575</xdr:rowOff>
    </xdr:from>
    <xdr:to>
      <xdr:col>20</xdr:col>
      <xdr:colOff>38100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6677025" y="161925"/>
        <a:ext cx="40290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323850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934200" y="266700"/>
        <a:ext cx="40576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23</xdr:col>
      <xdr:colOff>400050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6934200" y="266700"/>
        <a:ext cx="57340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438150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6934200" y="266700"/>
        <a:ext cx="417195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447675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6934200" y="133350"/>
        <a:ext cx="41814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457200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934200" y="133350"/>
        <a:ext cx="41910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476250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6934200" y="133350"/>
        <a:ext cx="42100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23</xdr:col>
      <xdr:colOff>400050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6934200" y="266700"/>
        <a:ext cx="57340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23</xdr:col>
      <xdr:colOff>333375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6934200" y="266700"/>
        <a:ext cx="56673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</xdr:row>
      <xdr:rowOff>66675</xdr:rowOff>
    </xdr:from>
    <xdr:to>
      <xdr:col>23</xdr:col>
      <xdr:colOff>276225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6829425" y="200025"/>
        <a:ext cx="571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</xdr:row>
      <xdr:rowOff>66675</xdr:rowOff>
    </xdr:from>
    <xdr:to>
      <xdr:col>23</xdr:col>
      <xdr:colOff>276225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6829425" y="200025"/>
        <a:ext cx="571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95250</xdr:rowOff>
    </xdr:from>
    <xdr:to>
      <xdr:col>24</xdr:col>
      <xdr:colOff>19050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7086600" y="228600"/>
        <a:ext cx="5734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1</xdr:row>
      <xdr:rowOff>38100</xdr:rowOff>
    </xdr:from>
    <xdr:to>
      <xdr:col>23</xdr:col>
      <xdr:colOff>523875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6781800" y="171450"/>
        <a:ext cx="60102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1</xdr:row>
      <xdr:rowOff>0</xdr:rowOff>
    </xdr:from>
    <xdr:to>
      <xdr:col>24</xdr:col>
      <xdr:colOff>323850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924675" y="133350"/>
        <a:ext cx="62007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S43" sqref="S43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0.06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0.05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0.19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0.32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0.49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0.56</v>
      </c>
      <c r="C8">
        <v>0.02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0.59</v>
      </c>
      <c r="C9">
        <v>0.07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0.63</v>
      </c>
      <c r="C10">
        <v>0.13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0.64</v>
      </c>
      <c r="C11">
        <v>0.17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0.67</v>
      </c>
      <c r="C12">
        <v>0.22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0.63</v>
      </c>
      <c r="C13">
        <v>0.28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0.71</v>
      </c>
      <c r="C14">
        <v>0.33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0.71</v>
      </c>
      <c r="C15">
        <v>0.34</v>
      </c>
      <c r="D15">
        <v>0.03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0.61</v>
      </c>
      <c r="C16">
        <v>0.4</v>
      </c>
      <c r="D16">
        <v>0.03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0.26</v>
      </c>
      <c r="C17">
        <v>0.01</v>
      </c>
      <c r="D17">
        <v>0</v>
      </c>
      <c r="E17">
        <v>0</v>
      </c>
      <c r="F17">
        <v>0</v>
      </c>
      <c r="G17">
        <v>0</v>
      </c>
      <c r="H17">
        <v>0</v>
      </c>
      <c r="I17">
        <v>0.76</v>
      </c>
      <c r="J17">
        <v>0.66</v>
      </c>
      <c r="K17">
        <v>0.58</v>
      </c>
      <c r="L17">
        <v>0.52</v>
      </c>
    </row>
    <row r="18" spans="1:12" ht="10.5">
      <c r="A18">
        <v>512</v>
      </c>
      <c r="B18">
        <v>0.28</v>
      </c>
      <c r="C18">
        <v>0.03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0.7</v>
      </c>
      <c r="K18">
        <v>0.61</v>
      </c>
      <c r="L18">
        <v>0.54</v>
      </c>
    </row>
    <row r="19" spans="1:12" ht="10.5">
      <c r="A19">
        <v>544</v>
      </c>
      <c r="B19">
        <v>0.31</v>
      </c>
      <c r="C19">
        <v>0.04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0.73</v>
      </c>
      <c r="K19">
        <v>0.65</v>
      </c>
      <c r="L19">
        <v>0.58</v>
      </c>
    </row>
    <row r="20" spans="1:12" ht="10.5">
      <c r="A20">
        <v>576</v>
      </c>
      <c r="B20">
        <v>0.31</v>
      </c>
      <c r="C20">
        <v>0.06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0.77</v>
      </c>
      <c r="K20">
        <v>0.68</v>
      </c>
      <c r="L20">
        <v>0.61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0.72</v>
      </c>
      <c r="L21">
        <v>0.64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0.59</v>
      </c>
      <c r="J22">
        <v>0</v>
      </c>
      <c r="K22">
        <v>0.76</v>
      </c>
      <c r="L22">
        <v>0.67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0.7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0.74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0.77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0.8</v>
      </c>
      <c r="C33">
        <v>0.81</v>
      </c>
      <c r="D33">
        <v>0.8</v>
      </c>
      <c r="E33">
        <v>0.8</v>
      </c>
      <c r="F33">
        <v>0.8</v>
      </c>
      <c r="G33">
        <v>0.8</v>
      </c>
      <c r="H33">
        <v>0.8</v>
      </c>
      <c r="I33">
        <v>0.8</v>
      </c>
      <c r="J33">
        <v>0.8</v>
      </c>
      <c r="K33">
        <v>0.76</v>
      </c>
      <c r="L33">
        <v>0.67</v>
      </c>
    </row>
    <row r="34" spans="1:12" ht="10.5">
      <c r="A34">
        <v>1024</v>
      </c>
      <c r="B34">
        <v>0.8</v>
      </c>
      <c r="C34">
        <v>0.81</v>
      </c>
      <c r="D34">
        <v>0.81</v>
      </c>
      <c r="E34">
        <v>0.8</v>
      </c>
      <c r="F34">
        <v>0.81</v>
      </c>
      <c r="G34">
        <v>0.8</v>
      </c>
      <c r="H34">
        <v>0.8</v>
      </c>
      <c r="I34">
        <v>0.51</v>
      </c>
      <c r="J34">
        <v>0.8</v>
      </c>
      <c r="K34">
        <v>0.79</v>
      </c>
      <c r="L34">
        <v>0.7</v>
      </c>
    </row>
    <row r="35" spans="1:12" ht="10.5">
      <c r="A35">
        <v>1056</v>
      </c>
      <c r="B35">
        <v>0.8</v>
      </c>
      <c r="C35">
        <v>0.8</v>
      </c>
      <c r="D35">
        <v>0.8</v>
      </c>
      <c r="E35">
        <v>0.81</v>
      </c>
      <c r="F35">
        <v>0.8</v>
      </c>
      <c r="G35">
        <v>0.81</v>
      </c>
      <c r="H35">
        <v>0.81</v>
      </c>
      <c r="I35">
        <v>0.8</v>
      </c>
      <c r="J35">
        <v>0.81</v>
      </c>
      <c r="K35">
        <v>0.8</v>
      </c>
      <c r="L35">
        <v>0.72</v>
      </c>
    </row>
    <row r="36" spans="1:12" ht="10.5">
      <c r="A36">
        <v>1088</v>
      </c>
      <c r="B36">
        <v>0.81</v>
      </c>
      <c r="C36">
        <v>0.81</v>
      </c>
      <c r="D36">
        <v>0.8</v>
      </c>
      <c r="E36">
        <v>0.8</v>
      </c>
      <c r="F36">
        <v>0.8</v>
      </c>
      <c r="G36">
        <v>0.8</v>
      </c>
      <c r="H36">
        <v>0.8</v>
      </c>
      <c r="I36">
        <v>0.8</v>
      </c>
      <c r="J36">
        <v>0.8</v>
      </c>
      <c r="K36">
        <v>0.81</v>
      </c>
      <c r="L36">
        <v>0.74</v>
      </c>
    </row>
    <row r="37" spans="1:12" ht="10.5">
      <c r="A37">
        <v>1120</v>
      </c>
      <c r="B37">
        <v>0.8</v>
      </c>
      <c r="C37">
        <v>0.81</v>
      </c>
      <c r="D37">
        <v>0.8</v>
      </c>
      <c r="E37">
        <v>0.8</v>
      </c>
      <c r="F37">
        <v>0.81</v>
      </c>
      <c r="G37">
        <v>0.8</v>
      </c>
      <c r="H37">
        <v>0.8</v>
      </c>
      <c r="I37">
        <v>0.81</v>
      </c>
      <c r="J37">
        <v>0.8</v>
      </c>
      <c r="K37">
        <v>0.81</v>
      </c>
      <c r="L37">
        <v>0.76</v>
      </c>
    </row>
    <row r="38" spans="1:12" ht="10.5">
      <c r="A38">
        <v>1152</v>
      </c>
      <c r="B38">
        <v>0.8</v>
      </c>
      <c r="C38">
        <v>0.8</v>
      </c>
      <c r="D38">
        <v>0.81</v>
      </c>
      <c r="E38">
        <v>0.8</v>
      </c>
      <c r="F38">
        <v>0.8</v>
      </c>
      <c r="G38">
        <v>0.81</v>
      </c>
      <c r="H38">
        <v>0.8</v>
      </c>
      <c r="I38">
        <v>0.8</v>
      </c>
      <c r="J38">
        <v>0.81</v>
      </c>
      <c r="K38">
        <v>0.8</v>
      </c>
      <c r="L38">
        <v>0.79</v>
      </c>
    </row>
    <row r="39" spans="1:12" ht="10.5">
      <c r="A39">
        <v>1184</v>
      </c>
      <c r="B39">
        <v>0.81</v>
      </c>
      <c r="C39">
        <v>0.8</v>
      </c>
      <c r="D39">
        <v>0.8</v>
      </c>
      <c r="E39">
        <v>0.8</v>
      </c>
      <c r="F39">
        <v>0.8</v>
      </c>
      <c r="G39">
        <v>0.8</v>
      </c>
      <c r="H39">
        <v>0.81</v>
      </c>
      <c r="I39">
        <v>0.8</v>
      </c>
      <c r="J39">
        <v>0.8</v>
      </c>
      <c r="K39">
        <v>0.81</v>
      </c>
      <c r="L39">
        <v>0.8</v>
      </c>
    </row>
    <row r="40" spans="1:12" ht="10.5">
      <c r="A40">
        <v>1216</v>
      </c>
      <c r="B40">
        <v>0.8</v>
      </c>
      <c r="C40">
        <v>0.8</v>
      </c>
      <c r="D40">
        <v>0.8</v>
      </c>
      <c r="E40">
        <v>0.81</v>
      </c>
      <c r="F40">
        <v>0.81</v>
      </c>
      <c r="G40">
        <v>0.8</v>
      </c>
      <c r="H40">
        <v>0.8</v>
      </c>
      <c r="I40">
        <v>0.81</v>
      </c>
      <c r="J40">
        <v>0.8</v>
      </c>
      <c r="K40">
        <v>0.81</v>
      </c>
      <c r="L40">
        <v>0.81</v>
      </c>
    </row>
    <row r="41" spans="1:12" ht="10.5">
      <c r="A41">
        <v>1248</v>
      </c>
      <c r="B41">
        <v>0.81</v>
      </c>
      <c r="C41">
        <v>0.8</v>
      </c>
      <c r="D41">
        <v>0.81</v>
      </c>
      <c r="E41">
        <v>0.81</v>
      </c>
      <c r="F41">
        <v>0.81</v>
      </c>
      <c r="G41">
        <v>0.81</v>
      </c>
      <c r="H41">
        <v>0.8</v>
      </c>
      <c r="I41">
        <v>0.81</v>
      </c>
      <c r="J41">
        <v>0.81</v>
      </c>
      <c r="K41">
        <v>0.8</v>
      </c>
      <c r="L41">
        <v>0.8</v>
      </c>
    </row>
    <row r="42" spans="1:12" ht="10.5">
      <c r="A42">
        <v>1280</v>
      </c>
      <c r="B42">
        <v>0.81</v>
      </c>
      <c r="C42">
        <v>0.81</v>
      </c>
      <c r="D42">
        <v>0.8</v>
      </c>
      <c r="E42">
        <v>0.8</v>
      </c>
      <c r="F42">
        <v>0.8</v>
      </c>
      <c r="G42">
        <v>0.81</v>
      </c>
      <c r="H42">
        <v>0.8</v>
      </c>
      <c r="I42">
        <v>0.81</v>
      </c>
      <c r="J42">
        <v>0.8</v>
      </c>
      <c r="K42">
        <v>0.81</v>
      </c>
      <c r="L42">
        <v>0.8</v>
      </c>
    </row>
    <row r="43" spans="1:12" ht="10.5">
      <c r="A43">
        <v>1312</v>
      </c>
      <c r="B43">
        <v>0.8</v>
      </c>
      <c r="C43">
        <v>0.81</v>
      </c>
      <c r="D43">
        <v>0.8</v>
      </c>
      <c r="E43">
        <v>0.8</v>
      </c>
      <c r="F43">
        <v>0.81</v>
      </c>
      <c r="G43">
        <v>0.8</v>
      </c>
      <c r="H43">
        <v>0.8</v>
      </c>
      <c r="I43">
        <v>0.81</v>
      </c>
      <c r="J43">
        <v>0.81</v>
      </c>
      <c r="K43">
        <v>0.81</v>
      </c>
      <c r="L43">
        <v>0.81</v>
      </c>
    </row>
    <row r="44" spans="1:12" ht="10.5">
      <c r="A44">
        <v>1344</v>
      </c>
      <c r="B44">
        <v>0.81</v>
      </c>
      <c r="C44">
        <v>0.8</v>
      </c>
      <c r="D44">
        <v>0.81</v>
      </c>
      <c r="E44">
        <v>0.81</v>
      </c>
      <c r="F44">
        <v>0.81</v>
      </c>
      <c r="G44">
        <v>0.81</v>
      </c>
      <c r="H44">
        <v>0.81</v>
      </c>
      <c r="I44">
        <v>0.8</v>
      </c>
      <c r="J44">
        <v>0.81</v>
      </c>
      <c r="K44">
        <v>0.81</v>
      </c>
      <c r="L44">
        <v>0.8</v>
      </c>
    </row>
    <row r="45" spans="1:12" ht="10.5">
      <c r="A45">
        <v>1376</v>
      </c>
      <c r="B45">
        <v>0.8</v>
      </c>
      <c r="C45">
        <v>0.81</v>
      </c>
      <c r="D45">
        <v>0.8</v>
      </c>
      <c r="E45">
        <v>0.81</v>
      </c>
      <c r="F45">
        <v>0.8</v>
      </c>
      <c r="G45">
        <v>0.81</v>
      </c>
      <c r="H45">
        <v>0.81</v>
      </c>
      <c r="I45">
        <v>0.81</v>
      </c>
      <c r="J45">
        <v>0.81</v>
      </c>
      <c r="K45">
        <v>0.81</v>
      </c>
      <c r="L45">
        <v>0.81</v>
      </c>
    </row>
    <row r="46" spans="1:12" ht="10.5">
      <c r="A46">
        <v>1408</v>
      </c>
      <c r="B46">
        <v>0.81</v>
      </c>
      <c r="C46">
        <v>0.81</v>
      </c>
      <c r="D46">
        <v>0.81</v>
      </c>
      <c r="E46">
        <v>0.81</v>
      </c>
      <c r="F46">
        <v>0.81</v>
      </c>
      <c r="G46">
        <v>0.81</v>
      </c>
      <c r="H46">
        <v>0.8</v>
      </c>
      <c r="I46">
        <v>0.81</v>
      </c>
      <c r="J46">
        <v>0.81</v>
      </c>
      <c r="K46">
        <v>0.81</v>
      </c>
      <c r="L46">
        <v>0.81</v>
      </c>
    </row>
    <row r="47" spans="1:12" ht="10.5">
      <c r="A47">
        <v>1440</v>
      </c>
      <c r="B47">
        <v>0.81</v>
      </c>
      <c r="C47">
        <v>0.8</v>
      </c>
      <c r="D47">
        <v>0.81</v>
      </c>
      <c r="E47">
        <v>0.81</v>
      </c>
      <c r="F47">
        <v>0.81</v>
      </c>
      <c r="G47">
        <v>0.81</v>
      </c>
      <c r="H47">
        <v>0.81</v>
      </c>
      <c r="I47">
        <v>0.81</v>
      </c>
      <c r="J47">
        <v>0.81</v>
      </c>
      <c r="K47">
        <v>0.8</v>
      </c>
      <c r="L47">
        <v>0.81</v>
      </c>
    </row>
    <row r="48" spans="1:12" ht="10.5">
      <c r="A48">
        <v>1472</v>
      </c>
      <c r="B48">
        <v>0.64</v>
      </c>
      <c r="C48">
        <v>0.81</v>
      </c>
      <c r="D48">
        <v>0.8</v>
      </c>
      <c r="E48">
        <v>0.81</v>
      </c>
      <c r="F48">
        <v>0.81</v>
      </c>
      <c r="G48">
        <v>0.81</v>
      </c>
      <c r="H48">
        <v>0.81</v>
      </c>
      <c r="I48">
        <v>0.81</v>
      </c>
      <c r="J48">
        <v>0.81</v>
      </c>
      <c r="K48">
        <v>0.81</v>
      </c>
      <c r="L48">
        <v>0.81</v>
      </c>
    </row>
    <row r="49" spans="1:12" ht="10.5">
      <c r="A49">
        <v>1504</v>
      </c>
      <c r="B49">
        <v>0.62</v>
      </c>
      <c r="C49">
        <v>0.61</v>
      </c>
      <c r="D49">
        <v>0.62</v>
      </c>
      <c r="E49">
        <v>0.62</v>
      </c>
      <c r="F49">
        <v>0.62</v>
      </c>
      <c r="G49">
        <v>0.62</v>
      </c>
      <c r="H49">
        <v>0.62</v>
      </c>
      <c r="I49">
        <v>0.62</v>
      </c>
      <c r="J49">
        <v>0.62</v>
      </c>
      <c r="K49">
        <v>0.62</v>
      </c>
      <c r="L49">
        <v>0.62</v>
      </c>
    </row>
    <row r="50" spans="1:12" ht="10.5">
      <c r="A50">
        <v>1536</v>
      </c>
      <c r="B50">
        <v>0.62</v>
      </c>
      <c r="C50">
        <v>0.62</v>
      </c>
      <c r="D50">
        <v>0.62</v>
      </c>
      <c r="E50">
        <v>0.62</v>
      </c>
      <c r="F50">
        <v>0.62</v>
      </c>
      <c r="G50">
        <v>0.62</v>
      </c>
      <c r="H50">
        <v>0.62</v>
      </c>
      <c r="I50">
        <v>0.61</v>
      </c>
      <c r="J50">
        <v>0.62</v>
      </c>
      <c r="K50">
        <v>0.61</v>
      </c>
      <c r="L50">
        <v>0.61</v>
      </c>
    </row>
    <row r="51" spans="1:12" ht="10.5">
      <c r="A51">
        <v>1568</v>
      </c>
      <c r="B51">
        <v>0.62</v>
      </c>
      <c r="C51">
        <v>0.62</v>
      </c>
      <c r="D51">
        <v>0.61</v>
      </c>
      <c r="E51">
        <v>0.62</v>
      </c>
      <c r="F51">
        <v>0.61</v>
      </c>
      <c r="G51">
        <v>0.62</v>
      </c>
      <c r="H51">
        <v>0.62</v>
      </c>
      <c r="I51">
        <v>0.61</v>
      </c>
      <c r="J51">
        <v>0.62</v>
      </c>
      <c r="K51">
        <v>0.61</v>
      </c>
      <c r="L51">
        <v>0.62</v>
      </c>
    </row>
    <row r="52" spans="1:12" ht="10.5">
      <c r="A52">
        <v>1600</v>
      </c>
      <c r="B52">
        <v>0.61</v>
      </c>
      <c r="C52">
        <v>0.62</v>
      </c>
      <c r="D52">
        <v>0.61</v>
      </c>
      <c r="E52">
        <v>0.62</v>
      </c>
      <c r="F52">
        <v>0.62</v>
      </c>
      <c r="G52">
        <v>0.61</v>
      </c>
      <c r="H52">
        <v>0.61</v>
      </c>
      <c r="I52">
        <v>0.62</v>
      </c>
      <c r="J52">
        <v>0.61</v>
      </c>
      <c r="K52">
        <v>0.62</v>
      </c>
      <c r="L52">
        <v>0.62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0</v>
      </c>
      <c r="L5">
        <v>0</v>
      </c>
    </row>
    <row r="6" spans="1:12" ht="10.5">
      <c r="A6">
        <v>128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</row>
    <row r="7" spans="1:12" ht="10.5">
      <c r="A7">
        <v>160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</row>
    <row r="8" spans="1:12" ht="10.5">
      <c r="A8">
        <v>192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</row>
    <row r="9" spans="1:12" ht="10.5">
      <c r="A9">
        <v>224</v>
      </c>
      <c r="B9">
        <v>0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</row>
    <row r="10" spans="1:12" ht="10.5">
      <c r="A10">
        <v>256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</row>
    <row r="11" spans="1:12" ht="10.5">
      <c r="A11">
        <v>288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</row>
    <row r="12" spans="1:12" ht="10.5">
      <c r="A12">
        <v>320</v>
      </c>
      <c r="B12">
        <v>0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</row>
    <row r="13" spans="1:12" ht="10.5">
      <c r="A13">
        <v>352</v>
      </c>
      <c r="B13">
        <v>0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</row>
    <row r="14" spans="1:12" ht="10.5">
      <c r="A14">
        <v>384</v>
      </c>
      <c r="B14">
        <v>0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</row>
    <row r="15" spans="1:12" ht="10.5">
      <c r="A15">
        <v>416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</row>
    <row r="16" spans="1:12" ht="10.5">
      <c r="A16">
        <v>448</v>
      </c>
      <c r="B16">
        <v>0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</row>
    <row r="17" spans="1:12" ht="10.5">
      <c r="A17">
        <v>480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0</v>
      </c>
      <c r="J17">
        <v>0</v>
      </c>
      <c r="K17">
        <v>1</v>
      </c>
      <c r="L17">
        <v>1</v>
      </c>
    </row>
    <row r="18" spans="1:12" ht="10.5">
      <c r="A18">
        <v>512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0</v>
      </c>
      <c r="K18">
        <v>1</v>
      </c>
      <c r="L18">
        <v>1</v>
      </c>
    </row>
    <row r="19" spans="1:12" ht="10.5">
      <c r="A19">
        <v>544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0</v>
      </c>
      <c r="L19">
        <v>1</v>
      </c>
    </row>
    <row r="20" spans="1:12" ht="10.5">
      <c r="A20">
        <v>576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0</v>
      </c>
      <c r="K20">
        <v>0</v>
      </c>
      <c r="L20">
        <v>1</v>
      </c>
    </row>
    <row r="21" spans="1:12" ht="10.5">
      <c r="A21">
        <v>608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</v>
      </c>
      <c r="L21">
        <v>0</v>
      </c>
    </row>
    <row r="22" spans="1:12" ht="10.5">
      <c r="A22">
        <v>640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</row>
    <row r="23" spans="1:12" ht="10.5">
      <c r="A23">
        <v>672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0</v>
      </c>
    </row>
    <row r="24" spans="1:12" ht="10.5">
      <c r="A24">
        <v>704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</row>
    <row r="25" spans="1:12" ht="10.5">
      <c r="A25">
        <v>736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0</v>
      </c>
    </row>
    <row r="26" spans="1:12" ht="10.5">
      <c r="A26">
        <v>768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</row>
    <row r="27" spans="1:12" ht="10.5">
      <c r="A27">
        <v>800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</row>
    <row r="28" spans="1:12" ht="10.5">
      <c r="A28">
        <v>832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</row>
    <row r="29" spans="1:12" ht="10.5">
      <c r="A29">
        <v>864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</row>
    <row r="30" spans="1:12" ht="10.5">
      <c r="A30">
        <v>896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</row>
    <row r="31" spans="1:12" ht="10.5">
      <c r="A31">
        <v>928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</row>
    <row r="32" spans="1:12" ht="10.5">
      <c r="A32">
        <v>960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1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</row>
    <row r="50" spans="1:12" ht="10.5">
      <c r="A50">
        <v>1536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</row>
    <row r="51" spans="1:12" ht="10.5">
      <c r="A51">
        <v>1568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</row>
    <row r="52" spans="1:12" ht="10.5">
      <c r="A52">
        <v>1600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27" sqref="F27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522</v>
      </c>
      <c r="C3">
        <v>528</v>
      </c>
      <c r="D3">
        <v>638</v>
      </c>
      <c r="E3">
        <v>726</v>
      </c>
      <c r="F3">
        <v>905</v>
      </c>
      <c r="G3">
        <v>1000</v>
      </c>
      <c r="H3">
        <v>1000</v>
      </c>
      <c r="I3">
        <v>1000</v>
      </c>
      <c r="J3">
        <v>1000</v>
      </c>
      <c r="K3">
        <v>1000</v>
      </c>
      <c r="L3">
        <v>1000</v>
      </c>
    </row>
    <row r="4" spans="1:12" ht="10.5">
      <c r="A4">
        <v>64</v>
      </c>
      <c r="B4">
        <v>465</v>
      </c>
      <c r="C4">
        <v>465</v>
      </c>
      <c r="D4">
        <v>528</v>
      </c>
      <c r="E4">
        <v>576</v>
      </c>
      <c r="F4">
        <v>659</v>
      </c>
      <c r="G4">
        <v>774</v>
      </c>
      <c r="H4">
        <v>937</v>
      </c>
      <c r="I4">
        <v>1000</v>
      </c>
      <c r="J4">
        <v>1000</v>
      </c>
      <c r="K4">
        <v>1000</v>
      </c>
      <c r="L4">
        <v>1000</v>
      </c>
    </row>
    <row r="5" spans="1:12" ht="10.5">
      <c r="A5">
        <v>96</v>
      </c>
      <c r="B5">
        <v>436</v>
      </c>
      <c r="C5">
        <v>436</v>
      </c>
      <c r="D5">
        <v>478</v>
      </c>
      <c r="E5">
        <v>502</v>
      </c>
      <c r="F5">
        <v>553</v>
      </c>
      <c r="G5">
        <v>619</v>
      </c>
      <c r="H5">
        <v>700</v>
      </c>
      <c r="I5">
        <v>810</v>
      </c>
      <c r="J5">
        <v>962</v>
      </c>
      <c r="K5">
        <v>1000</v>
      </c>
      <c r="L5">
        <v>1000</v>
      </c>
    </row>
    <row r="6" spans="1:12" ht="10.5">
      <c r="A6">
        <v>128</v>
      </c>
      <c r="B6">
        <v>417</v>
      </c>
      <c r="C6">
        <v>417</v>
      </c>
      <c r="D6">
        <v>439</v>
      </c>
      <c r="E6">
        <v>461</v>
      </c>
      <c r="F6">
        <v>497</v>
      </c>
      <c r="G6">
        <v>542</v>
      </c>
      <c r="H6">
        <v>593</v>
      </c>
      <c r="I6">
        <v>655</v>
      </c>
      <c r="J6">
        <v>737</v>
      </c>
      <c r="K6">
        <v>842</v>
      </c>
      <c r="L6">
        <v>989</v>
      </c>
    </row>
    <row r="7" spans="1:12" ht="10.5">
      <c r="A7">
        <v>160</v>
      </c>
      <c r="B7">
        <v>403</v>
      </c>
      <c r="C7">
        <v>403</v>
      </c>
      <c r="D7">
        <v>410</v>
      </c>
      <c r="E7">
        <v>431</v>
      </c>
      <c r="F7">
        <v>458</v>
      </c>
      <c r="G7">
        <v>491</v>
      </c>
      <c r="H7">
        <v>529</v>
      </c>
      <c r="I7">
        <v>574</v>
      </c>
      <c r="J7">
        <v>621</v>
      </c>
      <c r="K7">
        <v>689</v>
      </c>
      <c r="L7">
        <v>765</v>
      </c>
    </row>
    <row r="8" spans="1:12" ht="10.5">
      <c r="A8">
        <v>192</v>
      </c>
      <c r="B8">
        <v>393</v>
      </c>
      <c r="C8">
        <v>392</v>
      </c>
      <c r="D8">
        <v>398</v>
      </c>
      <c r="E8">
        <v>412</v>
      </c>
      <c r="F8">
        <v>434</v>
      </c>
      <c r="G8">
        <v>459</v>
      </c>
      <c r="H8">
        <v>487</v>
      </c>
      <c r="I8">
        <v>520</v>
      </c>
      <c r="J8">
        <v>557</v>
      </c>
      <c r="K8">
        <v>601</v>
      </c>
      <c r="L8">
        <v>654</v>
      </c>
    </row>
    <row r="9" spans="1:12" ht="10.5">
      <c r="A9">
        <v>224</v>
      </c>
      <c r="B9">
        <v>361</v>
      </c>
      <c r="C9">
        <v>385</v>
      </c>
      <c r="D9">
        <v>385</v>
      </c>
      <c r="E9">
        <v>396</v>
      </c>
      <c r="F9">
        <v>415</v>
      </c>
      <c r="G9">
        <v>436</v>
      </c>
      <c r="H9">
        <v>459</v>
      </c>
      <c r="I9">
        <v>484</v>
      </c>
      <c r="J9">
        <v>512</v>
      </c>
      <c r="K9">
        <v>548</v>
      </c>
      <c r="L9">
        <v>583</v>
      </c>
    </row>
    <row r="10" spans="1:12" ht="10.5">
      <c r="A10">
        <v>256</v>
      </c>
      <c r="B10">
        <v>346</v>
      </c>
      <c r="C10">
        <v>379</v>
      </c>
      <c r="D10">
        <v>379</v>
      </c>
      <c r="E10">
        <v>385</v>
      </c>
      <c r="F10">
        <v>401</v>
      </c>
      <c r="G10">
        <v>418</v>
      </c>
      <c r="H10">
        <v>437</v>
      </c>
      <c r="I10">
        <v>457</v>
      </c>
      <c r="J10">
        <v>482</v>
      </c>
      <c r="K10">
        <v>509</v>
      </c>
      <c r="L10">
        <v>538</v>
      </c>
    </row>
    <row r="11" spans="1:12" ht="10.5">
      <c r="A11">
        <v>288</v>
      </c>
      <c r="B11">
        <v>330</v>
      </c>
      <c r="C11">
        <v>374</v>
      </c>
      <c r="D11">
        <v>374</v>
      </c>
      <c r="E11">
        <v>376</v>
      </c>
      <c r="F11">
        <v>390</v>
      </c>
      <c r="G11">
        <v>404</v>
      </c>
      <c r="H11">
        <v>422</v>
      </c>
      <c r="I11">
        <v>439</v>
      </c>
      <c r="J11">
        <v>457</v>
      </c>
      <c r="K11">
        <v>482</v>
      </c>
      <c r="L11">
        <v>504</v>
      </c>
    </row>
    <row r="12" spans="1:12" ht="10.5">
      <c r="A12">
        <v>320</v>
      </c>
      <c r="B12">
        <v>330</v>
      </c>
      <c r="C12">
        <v>369</v>
      </c>
      <c r="D12">
        <v>369</v>
      </c>
      <c r="E12">
        <v>370</v>
      </c>
      <c r="F12">
        <v>381</v>
      </c>
      <c r="G12">
        <v>394</v>
      </c>
      <c r="H12">
        <v>409</v>
      </c>
      <c r="I12">
        <v>424</v>
      </c>
      <c r="J12">
        <v>440</v>
      </c>
      <c r="K12">
        <v>457</v>
      </c>
      <c r="L12">
        <v>478</v>
      </c>
    </row>
    <row r="13" spans="1:12" ht="10.5">
      <c r="A13">
        <v>352</v>
      </c>
      <c r="B13">
        <v>297</v>
      </c>
      <c r="C13">
        <v>366</v>
      </c>
      <c r="D13">
        <v>367</v>
      </c>
      <c r="E13">
        <v>366</v>
      </c>
      <c r="F13">
        <v>373</v>
      </c>
      <c r="G13">
        <v>385</v>
      </c>
      <c r="H13">
        <v>397</v>
      </c>
      <c r="I13">
        <v>410</v>
      </c>
      <c r="J13">
        <v>425</v>
      </c>
      <c r="K13">
        <v>442</v>
      </c>
      <c r="L13">
        <v>457</v>
      </c>
    </row>
    <row r="14" spans="1:12" ht="10.5">
      <c r="A14">
        <v>384</v>
      </c>
      <c r="B14">
        <v>291</v>
      </c>
      <c r="C14">
        <v>363</v>
      </c>
      <c r="D14">
        <v>362</v>
      </c>
      <c r="E14">
        <v>362</v>
      </c>
      <c r="F14">
        <v>367</v>
      </c>
      <c r="G14">
        <v>377</v>
      </c>
      <c r="H14">
        <v>389</v>
      </c>
      <c r="I14">
        <v>401</v>
      </c>
      <c r="J14">
        <v>414</v>
      </c>
      <c r="K14">
        <v>426</v>
      </c>
      <c r="L14">
        <v>442</v>
      </c>
    </row>
    <row r="15" spans="1:12" ht="10.5">
      <c r="A15">
        <v>416</v>
      </c>
      <c r="B15">
        <v>289</v>
      </c>
      <c r="C15">
        <v>360</v>
      </c>
      <c r="D15">
        <v>361</v>
      </c>
      <c r="E15">
        <v>360</v>
      </c>
      <c r="F15">
        <v>362</v>
      </c>
      <c r="G15">
        <v>371</v>
      </c>
      <c r="H15">
        <v>380</v>
      </c>
      <c r="I15">
        <v>391</v>
      </c>
      <c r="J15">
        <v>403</v>
      </c>
      <c r="K15">
        <v>415</v>
      </c>
      <c r="L15">
        <v>427</v>
      </c>
    </row>
    <row r="16" spans="1:12" ht="10.5">
      <c r="A16">
        <v>448</v>
      </c>
      <c r="B16">
        <v>266</v>
      </c>
      <c r="C16">
        <v>357</v>
      </c>
      <c r="D16">
        <v>357</v>
      </c>
      <c r="E16">
        <v>357</v>
      </c>
      <c r="F16">
        <v>357</v>
      </c>
      <c r="G16">
        <v>365</v>
      </c>
      <c r="H16">
        <v>375</v>
      </c>
      <c r="I16">
        <v>385</v>
      </c>
      <c r="J16">
        <v>394</v>
      </c>
      <c r="K16">
        <v>406</v>
      </c>
      <c r="L16">
        <v>417</v>
      </c>
    </row>
    <row r="17" spans="1:12" ht="10.5">
      <c r="A17">
        <v>480</v>
      </c>
      <c r="B17">
        <v>214</v>
      </c>
      <c r="C17">
        <v>214</v>
      </c>
      <c r="D17">
        <v>214</v>
      </c>
      <c r="E17">
        <v>214</v>
      </c>
      <c r="F17">
        <v>214</v>
      </c>
      <c r="G17">
        <v>216</v>
      </c>
      <c r="H17">
        <v>305</v>
      </c>
      <c r="I17">
        <v>243</v>
      </c>
      <c r="J17">
        <v>340</v>
      </c>
      <c r="K17">
        <v>388</v>
      </c>
      <c r="L17">
        <v>396</v>
      </c>
    </row>
    <row r="18" spans="1:12" ht="10.5">
      <c r="A18">
        <v>512</v>
      </c>
      <c r="B18">
        <v>211</v>
      </c>
      <c r="C18">
        <v>211</v>
      </c>
      <c r="D18">
        <v>211</v>
      </c>
      <c r="E18">
        <v>211</v>
      </c>
      <c r="F18">
        <v>212</v>
      </c>
      <c r="G18">
        <v>213</v>
      </c>
      <c r="H18">
        <v>218</v>
      </c>
      <c r="I18">
        <v>222</v>
      </c>
      <c r="J18">
        <v>303</v>
      </c>
      <c r="K18">
        <v>378</v>
      </c>
      <c r="L18">
        <v>388</v>
      </c>
    </row>
    <row r="19" spans="1:12" ht="10.5">
      <c r="A19">
        <v>544</v>
      </c>
      <c r="B19">
        <v>209</v>
      </c>
      <c r="C19">
        <v>209</v>
      </c>
      <c r="D19">
        <v>209</v>
      </c>
      <c r="E19">
        <v>209</v>
      </c>
      <c r="F19">
        <v>209</v>
      </c>
      <c r="G19">
        <v>210</v>
      </c>
      <c r="H19">
        <v>213</v>
      </c>
      <c r="I19">
        <v>217</v>
      </c>
      <c r="J19">
        <v>269</v>
      </c>
      <c r="K19">
        <v>351</v>
      </c>
      <c r="L19">
        <v>382</v>
      </c>
    </row>
    <row r="20" spans="1:12" ht="10.5">
      <c r="A20">
        <v>576</v>
      </c>
      <c r="B20">
        <v>208</v>
      </c>
      <c r="C20">
        <v>208</v>
      </c>
      <c r="D20">
        <v>208</v>
      </c>
      <c r="E20">
        <v>208</v>
      </c>
      <c r="F20">
        <v>208</v>
      </c>
      <c r="G20">
        <v>208</v>
      </c>
      <c r="H20">
        <v>211</v>
      </c>
      <c r="I20">
        <v>215</v>
      </c>
      <c r="J20">
        <v>227</v>
      </c>
      <c r="K20">
        <v>319</v>
      </c>
      <c r="L20">
        <v>375</v>
      </c>
    </row>
    <row r="21" spans="1:12" ht="10.5">
      <c r="A21">
        <v>608</v>
      </c>
      <c r="B21">
        <v>207</v>
      </c>
      <c r="C21">
        <v>207</v>
      </c>
      <c r="D21">
        <v>207</v>
      </c>
      <c r="E21">
        <v>207</v>
      </c>
      <c r="F21">
        <v>207</v>
      </c>
      <c r="G21">
        <v>207</v>
      </c>
      <c r="H21">
        <v>209</v>
      </c>
      <c r="I21">
        <v>212</v>
      </c>
      <c r="J21">
        <v>217</v>
      </c>
      <c r="K21">
        <v>283</v>
      </c>
      <c r="L21">
        <v>358</v>
      </c>
    </row>
    <row r="22" spans="1:12" ht="10.5">
      <c r="A22">
        <v>640</v>
      </c>
      <c r="B22">
        <v>206</v>
      </c>
      <c r="C22">
        <v>206</v>
      </c>
      <c r="D22">
        <v>206</v>
      </c>
      <c r="E22">
        <v>206</v>
      </c>
      <c r="F22">
        <v>206</v>
      </c>
      <c r="G22">
        <v>206</v>
      </c>
      <c r="H22">
        <v>207</v>
      </c>
      <c r="I22">
        <v>350</v>
      </c>
      <c r="J22">
        <v>214</v>
      </c>
      <c r="K22">
        <v>245</v>
      </c>
      <c r="L22">
        <v>327</v>
      </c>
    </row>
    <row r="23" spans="1:12" ht="10.5">
      <c r="A23">
        <v>672</v>
      </c>
      <c r="B23">
        <v>205</v>
      </c>
      <c r="C23">
        <v>205</v>
      </c>
      <c r="D23">
        <v>205</v>
      </c>
      <c r="E23">
        <v>205</v>
      </c>
      <c r="F23">
        <v>205</v>
      </c>
      <c r="G23">
        <v>205</v>
      </c>
      <c r="H23">
        <v>206</v>
      </c>
      <c r="I23">
        <v>208</v>
      </c>
      <c r="J23">
        <v>211</v>
      </c>
      <c r="K23">
        <v>215</v>
      </c>
      <c r="L23">
        <v>295</v>
      </c>
    </row>
    <row r="24" spans="1:12" ht="10.5">
      <c r="A24">
        <v>704</v>
      </c>
      <c r="B24">
        <v>204</v>
      </c>
      <c r="C24">
        <v>204</v>
      </c>
      <c r="D24">
        <v>204</v>
      </c>
      <c r="E24">
        <v>204</v>
      </c>
      <c r="F24">
        <v>204</v>
      </c>
      <c r="G24">
        <v>204</v>
      </c>
      <c r="H24">
        <v>204</v>
      </c>
      <c r="I24">
        <v>207</v>
      </c>
      <c r="J24">
        <v>209</v>
      </c>
      <c r="K24">
        <v>212</v>
      </c>
      <c r="L24">
        <v>259</v>
      </c>
    </row>
    <row r="25" spans="1:12" ht="10.5">
      <c r="A25">
        <v>736</v>
      </c>
      <c r="B25">
        <v>203</v>
      </c>
      <c r="C25">
        <v>203</v>
      </c>
      <c r="D25">
        <v>203</v>
      </c>
      <c r="E25">
        <v>203</v>
      </c>
      <c r="F25">
        <v>203</v>
      </c>
      <c r="G25">
        <v>203</v>
      </c>
      <c r="H25">
        <v>203</v>
      </c>
      <c r="I25">
        <v>204</v>
      </c>
      <c r="J25">
        <v>207</v>
      </c>
      <c r="K25">
        <v>210</v>
      </c>
      <c r="L25">
        <v>229</v>
      </c>
    </row>
    <row r="26" spans="1:12" ht="10.5">
      <c r="A26">
        <v>768</v>
      </c>
      <c r="B26">
        <v>202</v>
      </c>
      <c r="C26">
        <v>201</v>
      </c>
      <c r="D26">
        <v>202</v>
      </c>
      <c r="E26">
        <v>202</v>
      </c>
      <c r="F26">
        <v>202</v>
      </c>
      <c r="G26">
        <v>202</v>
      </c>
      <c r="H26">
        <v>202</v>
      </c>
      <c r="I26">
        <v>203</v>
      </c>
      <c r="J26">
        <v>206</v>
      </c>
      <c r="K26">
        <v>207</v>
      </c>
      <c r="L26">
        <v>211</v>
      </c>
    </row>
    <row r="27" spans="1:12" ht="10.5">
      <c r="A27">
        <v>800</v>
      </c>
      <c r="B27">
        <v>202</v>
      </c>
      <c r="C27">
        <v>202</v>
      </c>
      <c r="D27">
        <v>202</v>
      </c>
      <c r="E27">
        <v>202</v>
      </c>
      <c r="F27">
        <v>202</v>
      </c>
      <c r="G27">
        <v>202</v>
      </c>
      <c r="H27">
        <v>202</v>
      </c>
      <c r="I27">
        <v>202</v>
      </c>
      <c r="J27">
        <v>204</v>
      </c>
      <c r="K27">
        <v>207</v>
      </c>
      <c r="L27">
        <v>211</v>
      </c>
    </row>
    <row r="28" spans="1:12" ht="10.5">
      <c r="A28">
        <v>832</v>
      </c>
      <c r="B28">
        <v>200</v>
      </c>
      <c r="C28">
        <v>200</v>
      </c>
      <c r="D28">
        <v>201</v>
      </c>
      <c r="E28">
        <v>201</v>
      </c>
      <c r="F28">
        <v>201</v>
      </c>
      <c r="G28">
        <v>200</v>
      </c>
      <c r="H28">
        <v>201</v>
      </c>
      <c r="I28">
        <v>201</v>
      </c>
      <c r="J28">
        <v>203</v>
      </c>
      <c r="K28">
        <v>205</v>
      </c>
      <c r="L28">
        <v>208</v>
      </c>
    </row>
    <row r="29" spans="1:12" ht="10.5">
      <c r="A29">
        <v>864</v>
      </c>
      <c r="B29">
        <v>201</v>
      </c>
      <c r="C29">
        <v>201</v>
      </c>
      <c r="D29">
        <v>201</v>
      </c>
      <c r="E29">
        <v>201</v>
      </c>
      <c r="F29">
        <v>201</v>
      </c>
      <c r="G29">
        <v>201</v>
      </c>
      <c r="H29">
        <v>201</v>
      </c>
      <c r="I29">
        <v>201</v>
      </c>
      <c r="J29">
        <v>202</v>
      </c>
      <c r="K29">
        <v>204</v>
      </c>
      <c r="L29">
        <v>207</v>
      </c>
    </row>
    <row r="30" spans="1:12" ht="10.5">
      <c r="A30">
        <v>896</v>
      </c>
      <c r="B30">
        <v>199</v>
      </c>
      <c r="C30">
        <v>199</v>
      </c>
      <c r="D30">
        <v>200</v>
      </c>
      <c r="E30">
        <v>200</v>
      </c>
      <c r="F30">
        <v>200</v>
      </c>
      <c r="G30">
        <v>200</v>
      </c>
      <c r="H30">
        <v>200</v>
      </c>
      <c r="I30">
        <v>199</v>
      </c>
      <c r="J30">
        <v>200</v>
      </c>
      <c r="K30">
        <v>202</v>
      </c>
      <c r="L30">
        <v>205</v>
      </c>
    </row>
    <row r="31" spans="1:12" ht="10.5">
      <c r="A31">
        <v>928</v>
      </c>
      <c r="B31">
        <v>199</v>
      </c>
      <c r="C31">
        <v>198</v>
      </c>
      <c r="D31">
        <v>198</v>
      </c>
      <c r="E31">
        <v>198</v>
      </c>
      <c r="F31">
        <v>198</v>
      </c>
      <c r="G31">
        <v>198</v>
      </c>
      <c r="H31">
        <v>198</v>
      </c>
      <c r="I31">
        <v>198</v>
      </c>
      <c r="J31">
        <v>198</v>
      </c>
      <c r="K31">
        <v>201</v>
      </c>
      <c r="L31">
        <v>204</v>
      </c>
    </row>
    <row r="32" spans="1:12" ht="10.5">
      <c r="A32">
        <v>960</v>
      </c>
      <c r="B32">
        <v>198</v>
      </c>
      <c r="C32">
        <v>198</v>
      </c>
      <c r="D32">
        <v>198</v>
      </c>
      <c r="E32">
        <v>199</v>
      </c>
      <c r="F32">
        <v>199</v>
      </c>
      <c r="G32">
        <v>198</v>
      </c>
      <c r="H32">
        <v>198</v>
      </c>
      <c r="I32">
        <v>198</v>
      </c>
      <c r="J32">
        <v>199</v>
      </c>
      <c r="K32">
        <v>200</v>
      </c>
      <c r="L32">
        <v>202</v>
      </c>
    </row>
    <row r="33" spans="1:12" ht="10.5">
      <c r="A33">
        <v>992</v>
      </c>
      <c r="B33">
        <v>196</v>
      </c>
      <c r="C33">
        <v>195</v>
      </c>
      <c r="D33">
        <v>199</v>
      </c>
      <c r="E33">
        <v>198</v>
      </c>
      <c r="F33">
        <v>199</v>
      </c>
      <c r="G33">
        <v>196</v>
      </c>
      <c r="H33">
        <v>196</v>
      </c>
      <c r="I33">
        <v>199</v>
      </c>
      <c r="J33">
        <v>198</v>
      </c>
      <c r="K33">
        <v>237</v>
      </c>
      <c r="L33">
        <v>242</v>
      </c>
    </row>
    <row r="34" spans="1:12" ht="10.5">
      <c r="A34">
        <v>1024</v>
      </c>
      <c r="B34">
        <v>196</v>
      </c>
      <c r="C34">
        <v>195</v>
      </c>
      <c r="D34">
        <v>195</v>
      </c>
      <c r="E34">
        <v>199</v>
      </c>
      <c r="F34">
        <v>194</v>
      </c>
      <c r="G34">
        <v>198</v>
      </c>
      <c r="H34">
        <v>197</v>
      </c>
      <c r="I34">
        <v>240</v>
      </c>
      <c r="J34">
        <v>199</v>
      </c>
      <c r="K34">
        <v>214</v>
      </c>
      <c r="L34">
        <v>242</v>
      </c>
    </row>
    <row r="35" spans="1:12" ht="10.5">
      <c r="A35">
        <v>1056</v>
      </c>
      <c r="B35">
        <v>198</v>
      </c>
      <c r="C35">
        <v>197</v>
      </c>
      <c r="D35">
        <v>196</v>
      </c>
      <c r="E35">
        <v>195</v>
      </c>
      <c r="F35">
        <v>196</v>
      </c>
      <c r="G35">
        <v>195</v>
      </c>
      <c r="H35">
        <v>195</v>
      </c>
      <c r="I35">
        <v>196</v>
      </c>
      <c r="J35">
        <v>195</v>
      </c>
      <c r="K35">
        <v>203</v>
      </c>
      <c r="L35">
        <v>241</v>
      </c>
    </row>
    <row r="36" spans="1:12" ht="10.5">
      <c r="A36">
        <v>1088</v>
      </c>
      <c r="B36">
        <v>195</v>
      </c>
      <c r="C36">
        <v>195</v>
      </c>
      <c r="D36">
        <v>198</v>
      </c>
      <c r="E36">
        <v>197</v>
      </c>
      <c r="F36">
        <v>198</v>
      </c>
      <c r="G36">
        <v>196</v>
      </c>
      <c r="H36">
        <v>196</v>
      </c>
      <c r="I36">
        <v>198</v>
      </c>
      <c r="J36">
        <v>197</v>
      </c>
      <c r="K36">
        <v>194</v>
      </c>
      <c r="L36">
        <v>241</v>
      </c>
    </row>
    <row r="37" spans="1:12" ht="10.5">
      <c r="A37">
        <v>1120</v>
      </c>
      <c r="B37">
        <v>197</v>
      </c>
      <c r="C37">
        <v>195</v>
      </c>
      <c r="D37">
        <v>199</v>
      </c>
      <c r="E37">
        <v>198</v>
      </c>
      <c r="F37">
        <v>194</v>
      </c>
      <c r="G37">
        <v>198</v>
      </c>
      <c r="H37">
        <v>197</v>
      </c>
      <c r="I37">
        <v>195</v>
      </c>
      <c r="J37">
        <v>198</v>
      </c>
      <c r="K37">
        <v>194</v>
      </c>
      <c r="L37">
        <v>237</v>
      </c>
    </row>
    <row r="38" spans="1:12" ht="10.5">
      <c r="A38">
        <v>1152</v>
      </c>
      <c r="B38">
        <v>199</v>
      </c>
      <c r="C38">
        <v>196</v>
      </c>
      <c r="D38">
        <v>195</v>
      </c>
      <c r="E38">
        <v>196</v>
      </c>
      <c r="F38">
        <v>197</v>
      </c>
      <c r="G38">
        <v>194</v>
      </c>
      <c r="H38">
        <v>199</v>
      </c>
      <c r="I38">
        <v>197</v>
      </c>
      <c r="J38">
        <v>195</v>
      </c>
      <c r="K38">
        <v>197</v>
      </c>
      <c r="L38">
        <v>215</v>
      </c>
    </row>
    <row r="39" spans="1:12" ht="10.5">
      <c r="A39">
        <v>1184</v>
      </c>
      <c r="B39">
        <v>195</v>
      </c>
      <c r="C39">
        <v>199</v>
      </c>
      <c r="D39">
        <v>197</v>
      </c>
      <c r="E39">
        <v>198</v>
      </c>
      <c r="F39">
        <v>199</v>
      </c>
      <c r="G39">
        <v>196</v>
      </c>
      <c r="H39">
        <v>194</v>
      </c>
      <c r="I39">
        <v>199</v>
      </c>
      <c r="J39">
        <v>197</v>
      </c>
      <c r="K39">
        <v>194</v>
      </c>
      <c r="L39">
        <v>199</v>
      </c>
    </row>
    <row r="40" spans="1:12" ht="10.5">
      <c r="A40">
        <v>1216</v>
      </c>
      <c r="B40">
        <v>196</v>
      </c>
      <c r="C40">
        <v>196</v>
      </c>
      <c r="D40">
        <v>198</v>
      </c>
      <c r="E40">
        <v>193</v>
      </c>
      <c r="F40">
        <v>193</v>
      </c>
      <c r="G40">
        <v>197</v>
      </c>
      <c r="H40">
        <v>196</v>
      </c>
      <c r="I40">
        <v>193</v>
      </c>
      <c r="J40">
        <v>198</v>
      </c>
      <c r="K40">
        <v>195</v>
      </c>
      <c r="L40">
        <v>194</v>
      </c>
    </row>
    <row r="41" spans="1:12" ht="10.5">
      <c r="A41">
        <v>1248</v>
      </c>
      <c r="B41">
        <v>193</v>
      </c>
      <c r="C41">
        <v>198</v>
      </c>
      <c r="D41">
        <v>194</v>
      </c>
      <c r="E41">
        <v>195</v>
      </c>
      <c r="F41">
        <v>195</v>
      </c>
      <c r="G41">
        <v>193</v>
      </c>
      <c r="H41">
        <v>198</v>
      </c>
      <c r="I41">
        <v>195</v>
      </c>
      <c r="J41">
        <v>194</v>
      </c>
      <c r="K41">
        <v>197</v>
      </c>
      <c r="L41">
        <v>196</v>
      </c>
    </row>
    <row r="42" spans="1:12" ht="10.5">
      <c r="A42">
        <v>1280</v>
      </c>
      <c r="B42">
        <v>195</v>
      </c>
      <c r="C42">
        <v>194</v>
      </c>
      <c r="D42">
        <v>196</v>
      </c>
      <c r="E42">
        <v>196</v>
      </c>
      <c r="F42">
        <v>197</v>
      </c>
      <c r="G42">
        <v>195</v>
      </c>
      <c r="H42">
        <v>196</v>
      </c>
      <c r="I42">
        <v>193</v>
      </c>
      <c r="J42">
        <v>197</v>
      </c>
      <c r="K42">
        <v>192</v>
      </c>
      <c r="L42">
        <v>198</v>
      </c>
    </row>
    <row r="43" spans="1:12" ht="10.5">
      <c r="A43">
        <v>1312</v>
      </c>
      <c r="B43">
        <v>196</v>
      </c>
      <c r="C43">
        <v>195</v>
      </c>
      <c r="D43">
        <v>197</v>
      </c>
      <c r="E43">
        <v>197</v>
      </c>
      <c r="F43">
        <v>193</v>
      </c>
      <c r="G43">
        <v>196</v>
      </c>
      <c r="H43">
        <v>197</v>
      </c>
      <c r="I43">
        <v>194</v>
      </c>
      <c r="J43">
        <v>192</v>
      </c>
      <c r="K43">
        <v>193</v>
      </c>
      <c r="L43">
        <v>194</v>
      </c>
    </row>
    <row r="44" spans="1:12" ht="10.5">
      <c r="A44">
        <v>1344</v>
      </c>
      <c r="B44">
        <v>192</v>
      </c>
      <c r="C44">
        <v>197</v>
      </c>
      <c r="D44">
        <v>194</v>
      </c>
      <c r="E44">
        <v>193</v>
      </c>
      <c r="F44">
        <v>195</v>
      </c>
      <c r="G44">
        <v>192</v>
      </c>
      <c r="H44">
        <v>193</v>
      </c>
      <c r="I44">
        <v>196</v>
      </c>
      <c r="J44">
        <v>193</v>
      </c>
      <c r="K44">
        <v>195</v>
      </c>
      <c r="L44">
        <v>196</v>
      </c>
    </row>
    <row r="45" spans="1:12" ht="10.5">
      <c r="A45">
        <v>1376</v>
      </c>
      <c r="B45">
        <v>196</v>
      </c>
      <c r="C45">
        <v>193</v>
      </c>
      <c r="D45">
        <v>196</v>
      </c>
      <c r="E45">
        <v>195</v>
      </c>
      <c r="F45">
        <v>197</v>
      </c>
      <c r="G45">
        <v>194</v>
      </c>
      <c r="H45">
        <v>195</v>
      </c>
      <c r="I45">
        <v>191</v>
      </c>
      <c r="J45">
        <v>195</v>
      </c>
      <c r="K45">
        <v>192</v>
      </c>
      <c r="L45">
        <v>192</v>
      </c>
    </row>
    <row r="46" spans="1:12" ht="10.5">
      <c r="A46">
        <v>1408</v>
      </c>
      <c r="B46">
        <v>192</v>
      </c>
      <c r="C46">
        <v>195</v>
      </c>
      <c r="D46">
        <v>193</v>
      </c>
      <c r="E46">
        <v>192</v>
      </c>
      <c r="F46">
        <v>192</v>
      </c>
      <c r="G46">
        <v>192</v>
      </c>
      <c r="H46">
        <v>197</v>
      </c>
      <c r="I46">
        <v>194</v>
      </c>
      <c r="J46">
        <v>192</v>
      </c>
      <c r="K46">
        <v>194</v>
      </c>
      <c r="L46">
        <v>193</v>
      </c>
    </row>
    <row r="47" spans="1:12" ht="10.5">
      <c r="A47">
        <v>1440</v>
      </c>
      <c r="B47">
        <v>193</v>
      </c>
      <c r="C47">
        <v>196</v>
      </c>
      <c r="D47">
        <v>194</v>
      </c>
      <c r="E47">
        <v>193</v>
      </c>
      <c r="F47">
        <v>193</v>
      </c>
      <c r="G47">
        <v>193</v>
      </c>
      <c r="H47">
        <v>193</v>
      </c>
      <c r="I47">
        <v>195</v>
      </c>
      <c r="J47">
        <v>193</v>
      </c>
      <c r="K47">
        <v>196</v>
      </c>
      <c r="L47">
        <v>194</v>
      </c>
    </row>
    <row r="48" spans="1:12" ht="10.5">
      <c r="A48">
        <v>1472</v>
      </c>
      <c r="B48">
        <v>235</v>
      </c>
      <c r="C48">
        <v>192</v>
      </c>
      <c r="D48">
        <v>196</v>
      </c>
      <c r="E48">
        <v>195</v>
      </c>
      <c r="F48">
        <v>195</v>
      </c>
      <c r="G48">
        <v>195</v>
      </c>
      <c r="H48">
        <v>195</v>
      </c>
      <c r="I48">
        <v>192</v>
      </c>
      <c r="J48">
        <v>195</v>
      </c>
      <c r="K48">
        <v>191</v>
      </c>
      <c r="L48">
        <v>192</v>
      </c>
    </row>
    <row r="49" spans="1:12" ht="10.5">
      <c r="A49">
        <v>1504</v>
      </c>
      <c r="B49">
        <v>169</v>
      </c>
      <c r="C49">
        <v>169</v>
      </c>
      <c r="D49">
        <v>169</v>
      </c>
      <c r="E49">
        <v>169</v>
      </c>
      <c r="F49">
        <v>169</v>
      </c>
      <c r="G49">
        <v>169</v>
      </c>
      <c r="H49">
        <v>170</v>
      </c>
      <c r="I49">
        <v>169</v>
      </c>
      <c r="J49">
        <v>169</v>
      </c>
      <c r="K49">
        <v>169</v>
      </c>
      <c r="L49">
        <v>169</v>
      </c>
    </row>
    <row r="50" spans="1:12" ht="10.5">
      <c r="A50">
        <v>1536</v>
      </c>
      <c r="B50">
        <v>168</v>
      </c>
      <c r="C50">
        <v>169</v>
      </c>
      <c r="D50">
        <v>168</v>
      </c>
      <c r="E50">
        <v>168</v>
      </c>
      <c r="F50">
        <v>168</v>
      </c>
      <c r="G50">
        <v>168</v>
      </c>
      <c r="H50">
        <v>168</v>
      </c>
      <c r="I50">
        <v>167</v>
      </c>
      <c r="J50">
        <v>168</v>
      </c>
      <c r="K50">
        <v>168</v>
      </c>
      <c r="L50">
        <v>167</v>
      </c>
    </row>
    <row r="51" spans="1:12" ht="10.5">
      <c r="A51">
        <v>1568</v>
      </c>
      <c r="B51">
        <v>168</v>
      </c>
      <c r="C51">
        <v>168</v>
      </c>
      <c r="D51">
        <v>167</v>
      </c>
      <c r="E51">
        <v>169</v>
      </c>
      <c r="F51">
        <v>167</v>
      </c>
      <c r="G51">
        <v>168</v>
      </c>
      <c r="H51">
        <v>168</v>
      </c>
      <c r="I51">
        <v>167</v>
      </c>
      <c r="J51">
        <v>167</v>
      </c>
      <c r="K51">
        <v>186</v>
      </c>
      <c r="L51">
        <v>169</v>
      </c>
    </row>
    <row r="52" spans="1:12" ht="10.5">
      <c r="A52">
        <v>1600</v>
      </c>
      <c r="B52">
        <v>168</v>
      </c>
      <c r="C52">
        <v>169</v>
      </c>
      <c r="D52">
        <v>167</v>
      </c>
      <c r="E52">
        <v>168</v>
      </c>
      <c r="F52">
        <v>169</v>
      </c>
      <c r="G52">
        <v>168</v>
      </c>
      <c r="H52">
        <v>167</v>
      </c>
      <c r="I52">
        <v>169</v>
      </c>
      <c r="J52">
        <v>167</v>
      </c>
      <c r="K52">
        <v>168</v>
      </c>
      <c r="L52">
        <v>168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P57" sqref="P57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56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46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190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321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487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559</v>
      </c>
      <c r="C8">
        <v>22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589</v>
      </c>
      <c r="C9">
        <v>68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626</v>
      </c>
      <c r="C10">
        <v>130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636</v>
      </c>
      <c r="C11">
        <v>169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668</v>
      </c>
      <c r="C12">
        <v>223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630</v>
      </c>
      <c r="C13">
        <v>280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709</v>
      </c>
      <c r="C14">
        <v>333</v>
      </c>
      <c r="D14">
        <v>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711</v>
      </c>
      <c r="C15">
        <v>345</v>
      </c>
      <c r="D15">
        <v>28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612</v>
      </c>
      <c r="C16">
        <v>395</v>
      </c>
      <c r="D16">
        <v>33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256</v>
      </c>
      <c r="C17">
        <v>12</v>
      </c>
      <c r="D17">
        <v>0</v>
      </c>
      <c r="E17">
        <v>0</v>
      </c>
      <c r="F17">
        <v>0</v>
      </c>
      <c r="G17">
        <v>0</v>
      </c>
      <c r="H17">
        <v>0</v>
      </c>
      <c r="I17">
        <v>757</v>
      </c>
      <c r="J17">
        <v>660</v>
      </c>
      <c r="K17">
        <v>580</v>
      </c>
      <c r="L17">
        <v>517</v>
      </c>
    </row>
    <row r="18" spans="1:12" ht="10.5">
      <c r="A18">
        <v>512</v>
      </c>
      <c r="B18">
        <v>284</v>
      </c>
      <c r="C18">
        <v>28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697</v>
      </c>
      <c r="K18">
        <v>613</v>
      </c>
      <c r="L18">
        <v>544</v>
      </c>
    </row>
    <row r="19" spans="1:12" ht="10.5">
      <c r="A19">
        <v>544</v>
      </c>
      <c r="B19">
        <v>312</v>
      </c>
      <c r="C19">
        <v>43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731</v>
      </c>
      <c r="K19">
        <v>649</v>
      </c>
      <c r="L19">
        <v>582</v>
      </c>
    </row>
    <row r="20" spans="1:12" ht="10.5">
      <c r="A20">
        <v>576</v>
      </c>
      <c r="B20">
        <v>312</v>
      </c>
      <c r="C20">
        <v>56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773</v>
      </c>
      <c r="K20">
        <v>681</v>
      </c>
      <c r="L20">
        <v>612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717</v>
      </c>
      <c r="L21">
        <v>642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589</v>
      </c>
      <c r="J22">
        <v>0</v>
      </c>
      <c r="K22">
        <v>755</v>
      </c>
      <c r="L22">
        <v>673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705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741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771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804</v>
      </c>
      <c r="C33">
        <v>805</v>
      </c>
      <c r="D33">
        <v>801</v>
      </c>
      <c r="E33">
        <v>802</v>
      </c>
      <c r="F33">
        <v>801</v>
      </c>
      <c r="G33">
        <v>804</v>
      </c>
      <c r="H33">
        <v>804</v>
      </c>
      <c r="I33">
        <v>801</v>
      </c>
      <c r="J33">
        <v>802</v>
      </c>
      <c r="K33">
        <v>763</v>
      </c>
      <c r="L33">
        <v>670</v>
      </c>
    </row>
    <row r="34" spans="1:12" ht="10.5">
      <c r="A34">
        <v>1024</v>
      </c>
      <c r="B34">
        <v>804</v>
      </c>
      <c r="C34">
        <v>805</v>
      </c>
      <c r="D34">
        <v>805</v>
      </c>
      <c r="E34">
        <v>801</v>
      </c>
      <c r="F34">
        <v>806</v>
      </c>
      <c r="G34">
        <v>802</v>
      </c>
      <c r="H34">
        <v>803</v>
      </c>
      <c r="I34">
        <v>506</v>
      </c>
      <c r="J34">
        <v>801</v>
      </c>
      <c r="K34">
        <v>786</v>
      </c>
      <c r="L34">
        <v>703</v>
      </c>
    </row>
    <row r="35" spans="1:12" ht="10.5">
      <c r="A35">
        <v>1056</v>
      </c>
      <c r="B35">
        <v>802</v>
      </c>
      <c r="C35">
        <v>803</v>
      </c>
      <c r="D35">
        <v>804</v>
      </c>
      <c r="E35">
        <v>805</v>
      </c>
      <c r="F35">
        <v>804</v>
      </c>
      <c r="G35">
        <v>805</v>
      </c>
      <c r="H35">
        <v>805</v>
      </c>
      <c r="I35">
        <v>804</v>
      </c>
      <c r="J35">
        <v>805</v>
      </c>
      <c r="K35">
        <v>797</v>
      </c>
      <c r="L35">
        <v>724</v>
      </c>
    </row>
    <row r="36" spans="1:12" ht="10.5">
      <c r="A36">
        <v>1088</v>
      </c>
      <c r="B36">
        <v>805</v>
      </c>
      <c r="C36">
        <v>805</v>
      </c>
      <c r="D36">
        <v>802</v>
      </c>
      <c r="E36">
        <v>803</v>
      </c>
      <c r="F36">
        <v>802</v>
      </c>
      <c r="G36">
        <v>804</v>
      </c>
      <c r="H36">
        <v>804</v>
      </c>
      <c r="I36">
        <v>802</v>
      </c>
      <c r="J36">
        <v>803</v>
      </c>
      <c r="K36">
        <v>806</v>
      </c>
      <c r="L36">
        <v>745</v>
      </c>
    </row>
    <row r="37" spans="1:12" ht="10.5">
      <c r="A37">
        <v>1120</v>
      </c>
      <c r="B37">
        <v>803</v>
      </c>
      <c r="C37">
        <v>805</v>
      </c>
      <c r="D37">
        <v>801</v>
      </c>
      <c r="E37">
        <v>802</v>
      </c>
      <c r="F37">
        <v>806</v>
      </c>
      <c r="G37">
        <v>802</v>
      </c>
      <c r="H37">
        <v>803</v>
      </c>
      <c r="I37">
        <v>805</v>
      </c>
      <c r="J37">
        <v>802</v>
      </c>
      <c r="K37">
        <v>806</v>
      </c>
      <c r="L37">
        <v>763</v>
      </c>
    </row>
    <row r="38" spans="1:12" ht="10.5">
      <c r="A38">
        <v>1152</v>
      </c>
      <c r="B38">
        <v>801</v>
      </c>
      <c r="C38">
        <v>804</v>
      </c>
      <c r="D38">
        <v>805</v>
      </c>
      <c r="E38">
        <v>804</v>
      </c>
      <c r="F38">
        <v>803</v>
      </c>
      <c r="G38">
        <v>806</v>
      </c>
      <c r="H38">
        <v>801</v>
      </c>
      <c r="I38">
        <v>803</v>
      </c>
      <c r="J38">
        <v>805</v>
      </c>
      <c r="K38">
        <v>803</v>
      </c>
      <c r="L38">
        <v>785</v>
      </c>
    </row>
    <row r="39" spans="1:12" ht="10.5">
      <c r="A39">
        <v>1184</v>
      </c>
      <c r="B39">
        <v>805</v>
      </c>
      <c r="C39">
        <v>801</v>
      </c>
      <c r="D39">
        <v>803</v>
      </c>
      <c r="E39">
        <v>802</v>
      </c>
      <c r="F39">
        <v>801</v>
      </c>
      <c r="G39">
        <v>804</v>
      </c>
      <c r="H39">
        <v>806</v>
      </c>
      <c r="I39">
        <v>801</v>
      </c>
      <c r="J39">
        <v>803</v>
      </c>
      <c r="K39">
        <v>806</v>
      </c>
      <c r="L39">
        <v>801</v>
      </c>
    </row>
    <row r="40" spans="1:12" ht="10.5">
      <c r="A40">
        <v>1216</v>
      </c>
      <c r="B40">
        <v>804</v>
      </c>
      <c r="C40">
        <v>804</v>
      </c>
      <c r="D40">
        <v>802</v>
      </c>
      <c r="E40">
        <v>807</v>
      </c>
      <c r="F40">
        <v>807</v>
      </c>
      <c r="G40">
        <v>803</v>
      </c>
      <c r="H40">
        <v>804</v>
      </c>
      <c r="I40">
        <v>807</v>
      </c>
      <c r="J40">
        <v>802</v>
      </c>
      <c r="K40">
        <v>805</v>
      </c>
      <c r="L40">
        <v>806</v>
      </c>
    </row>
    <row r="41" spans="1:12" ht="10.5">
      <c r="A41">
        <v>1248</v>
      </c>
      <c r="B41">
        <v>807</v>
      </c>
      <c r="C41">
        <v>802</v>
      </c>
      <c r="D41">
        <v>806</v>
      </c>
      <c r="E41">
        <v>805</v>
      </c>
      <c r="F41">
        <v>805</v>
      </c>
      <c r="G41">
        <v>807</v>
      </c>
      <c r="H41">
        <v>802</v>
      </c>
      <c r="I41">
        <v>805</v>
      </c>
      <c r="J41">
        <v>806</v>
      </c>
      <c r="K41">
        <v>803</v>
      </c>
      <c r="L41">
        <v>804</v>
      </c>
    </row>
    <row r="42" spans="1:12" ht="10.5">
      <c r="A42">
        <v>1280</v>
      </c>
      <c r="B42">
        <v>805</v>
      </c>
      <c r="C42">
        <v>806</v>
      </c>
      <c r="D42">
        <v>804</v>
      </c>
      <c r="E42">
        <v>804</v>
      </c>
      <c r="F42">
        <v>803</v>
      </c>
      <c r="G42">
        <v>805</v>
      </c>
      <c r="H42">
        <v>804</v>
      </c>
      <c r="I42">
        <v>807</v>
      </c>
      <c r="J42">
        <v>803</v>
      </c>
      <c r="K42">
        <v>808</v>
      </c>
      <c r="L42">
        <v>802</v>
      </c>
    </row>
    <row r="43" spans="1:12" ht="10.5">
      <c r="A43">
        <v>1312</v>
      </c>
      <c r="B43">
        <v>804</v>
      </c>
      <c r="C43">
        <v>805</v>
      </c>
      <c r="D43">
        <v>803</v>
      </c>
      <c r="E43">
        <v>803</v>
      </c>
      <c r="F43">
        <v>807</v>
      </c>
      <c r="G43">
        <v>804</v>
      </c>
      <c r="H43">
        <v>803</v>
      </c>
      <c r="I43">
        <v>806</v>
      </c>
      <c r="J43">
        <v>808</v>
      </c>
      <c r="K43">
        <v>807</v>
      </c>
      <c r="L43">
        <v>806</v>
      </c>
    </row>
    <row r="44" spans="1:12" ht="10.5">
      <c r="A44">
        <v>1344</v>
      </c>
      <c r="B44">
        <v>808</v>
      </c>
      <c r="C44">
        <v>803</v>
      </c>
      <c r="D44">
        <v>806</v>
      </c>
      <c r="E44">
        <v>807</v>
      </c>
      <c r="F44">
        <v>805</v>
      </c>
      <c r="G44">
        <v>808</v>
      </c>
      <c r="H44">
        <v>807</v>
      </c>
      <c r="I44">
        <v>804</v>
      </c>
      <c r="J44">
        <v>807</v>
      </c>
      <c r="K44">
        <v>805</v>
      </c>
      <c r="L44">
        <v>804</v>
      </c>
    </row>
    <row r="45" spans="1:12" ht="10.5">
      <c r="A45">
        <v>1376</v>
      </c>
      <c r="B45">
        <v>804</v>
      </c>
      <c r="C45">
        <v>807</v>
      </c>
      <c r="D45">
        <v>804</v>
      </c>
      <c r="E45">
        <v>805</v>
      </c>
      <c r="F45">
        <v>803</v>
      </c>
      <c r="G45">
        <v>806</v>
      </c>
      <c r="H45">
        <v>805</v>
      </c>
      <c r="I45">
        <v>809</v>
      </c>
      <c r="J45">
        <v>805</v>
      </c>
      <c r="K45">
        <v>808</v>
      </c>
      <c r="L45">
        <v>808</v>
      </c>
    </row>
    <row r="46" spans="1:12" ht="10.5">
      <c r="A46">
        <v>1408</v>
      </c>
      <c r="B46">
        <v>808</v>
      </c>
      <c r="C46">
        <v>805</v>
      </c>
      <c r="D46">
        <v>807</v>
      </c>
      <c r="E46">
        <v>808</v>
      </c>
      <c r="F46">
        <v>808</v>
      </c>
      <c r="G46">
        <v>808</v>
      </c>
      <c r="H46">
        <v>803</v>
      </c>
      <c r="I46">
        <v>806</v>
      </c>
      <c r="J46">
        <v>808</v>
      </c>
      <c r="K46">
        <v>806</v>
      </c>
      <c r="L46">
        <v>807</v>
      </c>
    </row>
    <row r="47" spans="1:12" ht="10.5">
      <c r="A47">
        <v>1440</v>
      </c>
      <c r="B47">
        <v>807</v>
      </c>
      <c r="C47">
        <v>804</v>
      </c>
      <c r="D47">
        <v>806</v>
      </c>
      <c r="E47">
        <v>807</v>
      </c>
      <c r="F47">
        <v>807</v>
      </c>
      <c r="G47">
        <v>807</v>
      </c>
      <c r="H47">
        <v>807</v>
      </c>
      <c r="I47">
        <v>805</v>
      </c>
      <c r="J47">
        <v>807</v>
      </c>
      <c r="K47">
        <v>804</v>
      </c>
      <c r="L47">
        <v>806</v>
      </c>
    </row>
    <row r="48" spans="1:12" ht="10.5">
      <c r="A48">
        <v>1472</v>
      </c>
      <c r="B48">
        <v>637</v>
      </c>
      <c r="C48">
        <v>808</v>
      </c>
      <c r="D48">
        <v>804</v>
      </c>
      <c r="E48">
        <v>805</v>
      </c>
      <c r="F48">
        <v>805</v>
      </c>
      <c r="G48">
        <v>805</v>
      </c>
      <c r="H48">
        <v>805</v>
      </c>
      <c r="I48">
        <v>808</v>
      </c>
      <c r="J48">
        <v>805</v>
      </c>
      <c r="K48">
        <v>809</v>
      </c>
      <c r="L48">
        <v>808</v>
      </c>
    </row>
    <row r="49" spans="1:12" ht="10.5">
      <c r="A49">
        <v>1504</v>
      </c>
      <c r="B49">
        <v>618</v>
      </c>
      <c r="C49">
        <v>611</v>
      </c>
      <c r="D49">
        <v>617</v>
      </c>
      <c r="E49">
        <v>618</v>
      </c>
      <c r="F49">
        <v>618</v>
      </c>
      <c r="G49">
        <v>618</v>
      </c>
      <c r="H49">
        <v>618</v>
      </c>
      <c r="I49">
        <v>617</v>
      </c>
      <c r="J49">
        <v>618</v>
      </c>
      <c r="K49">
        <v>617</v>
      </c>
      <c r="L49">
        <v>617</v>
      </c>
    </row>
    <row r="50" spans="1:12" ht="10.5">
      <c r="A50">
        <v>1536</v>
      </c>
      <c r="B50">
        <v>618</v>
      </c>
      <c r="C50">
        <v>619</v>
      </c>
      <c r="D50">
        <v>618</v>
      </c>
      <c r="E50">
        <v>619</v>
      </c>
      <c r="F50">
        <v>619</v>
      </c>
      <c r="G50">
        <v>619</v>
      </c>
      <c r="H50">
        <v>619</v>
      </c>
      <c r="I50">
        <v>609</v>
      </c>
      <c r="J50">
        <v>619</v>
      </c>
      <c r="K50">
        <v>609</v>
      </c>
      <c r="L50">
        <v>609</v>
      </c>
    </row>
    <row r="51" spans="1:12" ht="10.5">
      <c r="A51">
        <v>1568</v>
      </c>
      <c r="B51">
        <v>618</v>
      </c>
      <c r="C51">
        <v>619</v>
      </c>
      <c r="D51">
        <v>609</v>
      </c>
      <c r="E51">
        <v>618</v>
      </c>
      <c r="F51">
        <v>609</v>
      </c>
      <c r="G51">
        <v>618</v>
      </c>
      <c r="H51">
        <v>618</v>
      </c>
      <c r="I51">
        <v>609</v>
      </c>
      <c r="J51">
        <v>619</v>
      </c>
      <c r="K51">
        <v>609</v>
      </c>
      <c r="L51">
        <v>619</v>
      </c>
    </row>
    <row r="52" spans="1:12" ht="10.5">
      <c r="A52">
        <v>1600</v>
      </c>
      <c r="B52">
        <v>609</v>
      </c>
      <c r="C52">
        <v>618</v>
      </c>
      <c r="D52">
        <v>609</v>
      </c>
      <c r="E52">
        <v>618</v>
      </c>
      <c r="F52">
        <v>619</v>
      </c>
      <c r="G52">
        <v>609</v>
      </c>
      <c r="H52">
        <v>609</v>
      </c>
      <c r="I52">
        <v>619</v>
      </c>
      <c r="J52">
        <v>609</v>
      </c>
      <c r="K52">
        <v>619</v>
      </c>
      <c r="L52">
        <v>619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76.4971</v>
      </c>
      <c r="C3">
        <v>76.6072</v>
      </c>
      <c r="D3">
        <v>76.6499</v>
      </c>
      <c r="E3">
        <v>76.6248</v>
      </c>
      <c r="F3">
        <v>76.5792</v>
      </c>
      <c r="G3">
        <v>76.5776</v>
      </c>
      <c r="H3">
        <v>76.5671</v>
      </c>
      <c r="I3">
        <v>76.5942</v>
      </c>
      <c r="J3">
        <v>78.1403</v>
      </c>
      <c r="K3">
        <v>87.3718</v>
      </c>
      <c r="L3">
        <v>76.6423</v>
      </c>
    </row>
    <row r="4" spans="1:12" ht="10.5">
      <c r="A4">
        <v>64</v>
      </c>
      <c r="B4">
        <v>102.041</v>
      </c>
      <c r="C4">
        <v>102.153</v>
      </c>
      <c r="D4">
        <v>102.127</v>
      </c>
      <c r="E4">
        <v>102.148</v>
      </c>
      <c r="F4">
        <v>102.094</v>
      </c>
      <c r="G4">
        <v>102.136</v>
      </c>
      <c r="H4">
        <v>102.142</v>
      </c>
      <c r="I4">
        <v>102.171</v>
      </c>
      <c r="J4">
        <v>102.147</v>
      </c>
      <c r="K4">
        <v>102.177</v>
      </c>
      <c r="L4">
        <v>102.184</v>
      </c>
    </row>
    <row r="5" spans="1:12" ht="10.5">
      <c r="A5">
        <v>96</v>
      </c>
      <c r="B5">
        <v>127.66</v>
      </c>
      <c r="C5">
        <v>127.69</v>
      </c>
      <c r="D5">
        <v>127.692</v>
      </c>
      <c r="E5">
        <v>127.693</v>
      </c>
      <c r="F5">
        <v>127.431</v>
      </c>
      <c r="G5">
        <v>127.699</v>
      </c>
      <c r="H5">
        <v>127.691</v>
      </c>
      <c r="I5">
        <v>127.74</v>
      </c>
      <c r="J5">
        <v>127.717</v>
      </c>
      <c r="K5">
        <v>127.718</v>
      </c>
      <c r="L5">
        <v>127.711</v>
      </c>
    </row>
    <row r="6" spans="1:12" ht="10.5">
      <c r="A6">
        <v>128</v>
      </c>
      <c r="B6">
        <v>141.385</v>
      </c>
      <c r="C6">
        <v>143</v>
      </c>
      <c r="D6">
        <v>0</v>
      </c>
      <c r="E6">
        <v>144.5</v>
      </c>
      <c r="F6">
        <v>141.529</v>
      </c>
      <c r="G6">
        <v>140.8</v>
      </c>
      <c r="H6">
        <v>141.158</v>
      </c>
      <c r="I6">
        <v>140.864</v>
      </c>
      <c r="J6">
        <v>142.043</v>
      </c>
      <c r="K6">
        <v>142.679</v>
      </c>
      <c r="L6">
        <v>131.75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149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55.5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4.33333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521</v>
      </c>
      <c r="C3">
        <v>527</v>
      </c>
      <c r="D3">
        <v>637</v>
      </c>
      <c r="E3">
        <v>725</v>
      </c>
      <c r="F3">
        <v>903</v>
      </c>
      <c r="G3">
        <v>999</v>
      </c>
      <c r="H3">
        <v>998</v>
      </c>
      <c r="I3">
        <v>998</v>
      </c>
      <c r="J3">
        <v>998</v>
      </c>
      <c r="K3">
        <v>987</v>
      </c>
      <c r="L3">
        <v>833</v>
      </c>
    </row>
    <row r="4" spans="1:12" ht="10.5">
      <c r="A4">
        <v>64</v>
      </c>
      <c r="B4">
        <v>464</v>
      </c>
      <c r="C4">
        <v>464</v>
      </c>
      <c r="D4">
        <v>527</v>
      </c>
      <c r="E4">
        <v>575</v>
      </c>
      <c r="F4">
        <v>658</v>
      </c>
      <c r="G4">
        <v>773</v>
      </c>
      <c r="H4">
        <v>936</v>
      </c>
      <c r="I4">
        <v>999</v>
      </c>
      <c r="J4">
        <v>998</v>
      </c>
      <c r="K4">
        <v>999</v>
      </c>
      <c r="L4">
        <v>998</v>
      </c>
    </row>
    <row r="5" spans="1:12" ht="10.5">
      <c r="A5">
        <v>96</v>
      </c>
      <c r="B5">
        <v>435</v>
      </c>
      <c r="C5">
        <v>435</v>
      </c>
      <c r="D5">
        <v>477</v>
      </c>
      <c r="E5">
        <v>501</v>
      </c>
      <c r="F5">
        <v>547</v>
      </c>
      <c r="G5">
        <v>618</v>
      </c>
      <c r="H5">
        <v>698</v>
      </c>
      <c r="I5">
        <v>809</v>
      </c>
      <c r="J5">
        <v>961</v>
      </c>
      <c r="K5">
        <v>998</v>
      </c>
      <c r="L5">
        <v>999</v>
      </c>
    </row>
    <row r="6" spans="1:12" ht="10.5">
      <c r="A6">
        <v>128</v>
      </c>
      <c r="B6">
        <v>13</v>
      </c>
      <c r="C6">
        <v>1</v>
      </c>
      <c r="D6">
        <v>0</v>
      </c>
      <c r="E6">
        <v>2</v>
      </c>
      <c r="F6">
        <v>17</v>
      </c>
      <c r="G6">
        <v>20</v>
      </c>
      <c r="H6">
        <v>19</v>
      </c>
      <c r="I6">
        <v>22</v>
      </c>
      <c r="J6">
        <v>23</v>
      </c>
      <c r="K6">
        <v>28</v>
      </c>
      <c r="L6">
        <v>4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18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62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76</v>
      </c>
      <c r="C3">
        <v>77</v>
      </c>
      <c r="D3">
        <v>77</v>
      </c>
      <c r="E3">
        <v>77</v>
      </c>
      <c r="F3">
        <v>77</v>
      </c>
      <c r="G3">
        <v>77</v>
      </c>
      <c r="H3">
        <v>77</v>
      </c>
      <c r="I3">
        <v>77</v>
      </c>
      <c r="J3">
        <v>77</v>
      </c>
      <c r="K3">
        <v>77</v>
      </c>
      <c r="L3">
        <v>77</v>
      </c>
    </row>
    <row r="4" spans="1:12" ht="10.5">
      <c r="A4">
        <v>64</v>
      </c>
      <c r="B4">
        <v>102</v>
      </c>
      <c r="C4">
        <v>102</v>
      </c>
      <c r="D4">
        <v>102</v>
      </c>
      <c r="E4">
        <v>102</v>
      </c>
      <c r="F4">
        <v>102</v>
      </c>
      <c r="G4">
        <v>102</v>
      </c>
      <c r="H4">
        <v>102</v>
      </c>
      <c r="I4">
        <v>102</v>
      </c>
      <c r="J4">
        <v>102</v>
      </c>
      <c r="K4">
        <v>102</v>
      </c>
      <c r="L4">
        <v>102</v>
      </c>
    </row>
    <row r="5" spans="1:12" ht="10.5">
      <c r="A5">
        <v>96</v>
      </c>
      <c r="B5">
        <v>128</v>
      </c>
      <c r="C5">
        <v>128</v>
      </c>
      <c r="D5">
        <v>128</v>
      </c>
      <c r="E5">
        <v>128</v>
      </c>
      <c r="F5">
        <v>128</v>
      </c>
      <c r="G5">
        <v>128</v>
      </c>
      <c r="H5">
        <v>128</v>
      </c>
      <c r="I5">
        <v>128</v>
      </c>
      <c r="J5">
        <v>128</v>
      </c>
      <c r="K5">
        <v>128</v>
      </c>
      <c r="L5">
        <v>128</v>
      </c>
    </row>
    <row r="6" spans="1:12" ht="10.5">
      <c r="A6">
        <v>128</v>
      </c>
      <c r="B6">
        <v>141</v>
      </c>
      <c r="C6">
        <v>1</v>
      </c>
      <c r="D6">
        <v>0</v>
      </c>
      <c r="E6">
        <v>142</v>
      </c>
      <c r="F6">
        <v>141</v>
      </c>
      <c r="G6">
        <v>140</v>
      </c>
      <c r="H6">
        <v>140</v>
      </c>
      <c r="I6">
        <v>140</v>
      </c>
      <c r="J6">
        <v>142</v>
      </c>
      <c r="K6">
        <v>143</v>
      </c>
      <c r="L6">
        <v>143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0.0403384</v>
      </c>
      <c r="C3">
        <v>-0.825061</v>
      </c>
      <c r="D3">
        <v>19.3875</v>
      </c>
      <c r="E3">
        <v>-0.14439</v>
      </c>
      <c r="F3">
        <v>-0.0172605</v>
      </c>
      <c r="G3">
        <v>-0.0922524</v>
      </c>
      <c r="H3">
        <v>-0.0372158</v>
      </c>
      <c r="I3">
        <v>-0.161065</v>
      </c>
      <c r="J3">
        <v>0.217653</v>
      </c>
      <c r="K3">
        <v>1.84475</v>
      </c>
      <c r="L3">
        <v>-0.056156</v>
      </c>
    </row>
    <row r="4" spans="1:12" ht="10.5">
      <c r="A4">
        <v>64</v>
      </c>
      <c r="B4">
        <v>-0.01076</v>
      </c>
      <c r="C4">
        <v>-6.77792</v>
      </c>
      <c r="D4">
        <v>-0.380108</v>
      </c>
      <c r="E4">
        <v>1.27042</v>
      </c>
      <c r="F4">
        <v>-0.0395931</v>
      </c>
      <c r="G4">
        <v>0.0594155</v>
      </c>
      <c r="H4">
        <v>-0.100109</v>
      </c>
      <c r="I4">
        <v>0.11761</v>
      </c>
      <c r="J4">
        <v>0.0111954</v>
      </c>
      <c r="K4">
        <v>0.245469</v>
      </c>
      <c r="L4">
        <v>0.400752</v>
      </c>
    </row>
    <row r="5" spans="1:12" ht="10.5">
      <c r="A5">
        <v>96</v>
      </c>
      <c r="B5">
        <v>-0.0311608</v>
      </c>
      <c r="C5">
        <v>-0.554728</v>
      </c>
      <c r="D5">
        <v>0.540941</v>
      </c>
      <c r="E5">
        <v>0.606001</v>
      </c>
      <c r="F5">
        <v>-3.26094</v>
      </c>
      <c r="G5">
        <v>0.0937762</v>
      </c>
      <c r="H5">
        <v>-0.0679595</v>
      </c>
      <c r="I5">
        <v>0.250169</v>
      </c>
      <c r="J5">
        <v>-0.0551811</v>
      </c>
      <c r="K5">
        <v>-0.0201771</v>
      </c>
      <c r="L5">
        <v>-0.504319</v>
      </c>
    </row>
    <row r="6" spans="1:12" ht="10.5">
      <c r="A6">
        <v>128</v>
      </c>
      <c r="B6">
        <v>-0.765989</v>
      </c>
      <c r="C6" t="s">
        <v>0</v>
      </c>
      <c r="D6">
        <v>0</v>
      </c>
      <c r="E6">
        <v>0</v>
      </c>
      <c r="F6">
        <v>0.176408</v>
      </c>
      <c r="G6">
        <v>0.00213684</v>
      </c>
      <c r="H6">
        <v>0.438928</v>
      </c>
      <c r="I6">
        <v>0.350496</v>
      </c>
      <c r="J6">
        <v>0.0211353</v>
      </c>
      <c r="K6">
        <v>-0.700188</v>
      </c>
      <c r="L6">
        <v>-1.14617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 t="s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 t="s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3.65655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3.66187</v>
      </c>
      <c r="C3">
        <v>0.769056</v>
      </c>
      <c r="D3">
        <v>1.77499</v>
      </c>
      <c r="E3">
        <v>0.83868</v>
      </c>
      <c r="F3">
        <v>3.11181</v>
      </c>
      <c r="G3">
        <v>3.53189</v>
      </c>
      <c r="H3">
        <v>3.92681</v>
      </c>
      <c r="I3">
        <v>3.51416</v>
      </c>
      <c r="J3">
        <v>4.80922</v>
      </c>
      <c r="K3">
        <v>25.4163</v>
      </c>
      <c r="L3">
        <v>3.03311</v>
      </c>
    </row>
    <row r="4" spans="1:12" ht="10.5">
      <c r="A4">
        <v>64</v>
      </c>
      <c r="B4">
        <v>3.87305</v>
      </c>
      <c r="C4">
        <v>0.688789</v>
      </c>
      <c r="D4">
        <v>0.686661</v>
      </c>
      <c r="E4">
        <v>0.737133</v>
      </c>
      <c r="F4">
        <v>3.23219</v>
      </c>
      <c r="G4">
        <v>3.6522</v>
      </c>
      <c r="H4">
        <v>3.31696</v>
      </c>
      <c r="I4">
        <v>3.34019</v>
      </c>
      <c r="J4">
        <v>3.16819</v>
      </c>
      <c r="K4">
        <v>3.01376</v>
      </c>
      <c r="L4">
        <v>0.805838</v>
      </c>
    </row>
    <row r="5" spans="1:12" ht="10.5">
      <c r="A5">
        <v>96</v>
      </c>
      <c r="B5">
        <v>3.20188</v>
      </c>
      <c r="C5">
        <v>0.859168</v>
      </c>
      <c r="D5">
        <v>0.833897</v>
      </c>
      <c r="E5">
        <v>0.795023</v>
      </c>
      <c r="F5">
        <v>3.34767</v>
      </c>
      <c r="G5">
        <v>3.42606</v>
      </c>
      <c r="H5">
        <v>3.21555</v>
      </c>
      <c r="I5">
        <v>3.36739</v>
      </c>
      <c r="J5">
        <v>2.97912</v>
      </c>
      <c r="K5">
        <v>2.90185</v>
      </c>
      <c r="L5">
        <v>0.719662</v>
      </c>
    </row>
    <row r="6" spans="1:12" ht="10.5">
      <c r="A6">
        <v>128</v>
      </c>
      <c r="B6">
        <v>3.93287</v>
      </c>
      <c r="C6">
        <v>0</v>
      </c>
      <c r="D6">
        <v>0</v>
      </c>
      <c r="E6">
        <v>2.5</v>
      </c>
      <c r="F6">
        <v>3.05089</v>
      </c>
      <c r="G6">
        <v>4.0694</v>
      </c>
      <c r="H6">
        <v>3.24869</v>
      </c>
      <c r="I6">
        <v>3.49409</v>
      </c>
      <c r="J6">
        <v>3.43231</v>
      </c>
      <c r="K6">
        <v>4.06249</v>
      </c>
      <c r="L6">
        <v>21.8217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46.5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1.1547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H48" sqref="H48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41.713</v>
      </c>
      <c r="C3">
        <v>25.165</v>
      </c>
      <c r="D3">
        <v>11.221</v>
      </c>
      <c r="E3">
        <v>8.526</v>
      </c>
      <c r="F3">
        <v>6.391</v>
      </c>
      <c r="G3">
        <v>5.116</v>
      </c>
      <c r="H3">
        <v>4.265</v>
      </c>
      <c r="I3">
        <v>3.655</v>
      </c>
      <c r="J3">
        <v>3.199</v>
      </c>
      <c r="K3">
        <v>2.843</v>
      </c>
      <c r="L3">
        <v>2.559</v>
      </c>
    </row>
    <row r="4" spans="1:12" ht="10.5">
      <c r="A4">
        <v>64</v>
      </c>
      <c r="B4">
        <v>83.903</v>
      </c>
      <c r="C4">
        <v>49.784</v>
      </c>
      <c r="D4">
        <v>22.199</v>
      </c>
      <c r="E4">
        <v>17.049</v>
      </c>
      <c r="F4">
        <v>12.788</v>
      </c>
      <c r="G4">
        <v>10.233</v>
      </c>
      <c r="H4">
        <v>8.527</v>
      </c>
      <c r="I4">
        <v>7.311</v>
      </c>
      <c r="J4">
        <v>6.397</v>
      </c>
      <c r="K4">
        <v>5.684</v>
      </c>
      <c r="L4">
        <v>5.119</v>
      </c>
    </row>
    <row r="5" spans="1:12" ht="10.5">
      <c r="A5">
        <v>96</v>
      </c>
      <c r="B5">
        <v>142.206</v>
      </c>
      <c r="C5">
        <v>69.171</v>
      </c>
      <c r="D5">
        <v>31.363</v>
      </c>
      <c r="E5">
        <v>25.578</v>
      </c>
      <c r="F5">
        <v>19.185</v>
      </c>
      <c r="G5">
        <v>15.35</v>
      </c>
      <c r="H5">
        <v>12.793</v>
      </c>
      <c r="I5">
        <v>10.967</v>
      </c>
      <c r="J5">
        <v>9.597</v>
      </c>
      <c r="K5">
        <v>8.529</v>
      </c>
      <c r="L5">
        <v>7.678</v>
      </c>
    </row>
    <row r="6" spans="1:12" ht="10.5">
      <c r="A6">
        <v>128</v>
      </c>
      <c r="B6">
        <v>199.39</v>
      </c>
      <c r="C6">
        <v>92.427</v>
      </c>
      <c r="D6">
        <v>43.252</v>
      </c>
      <c r="E6">
        <v>34.105</v>
      </c>
      <c r="F6">
        <v>25.578</v>
      </c>
      <c r="G6">
        <v>20.465</v>
      </c>
      <c r="H6">
        <v>17.058</v>
      </c>
      <c r="I6">
        <v>14.618</v>
      </c>
      <c r="J6">
        <v>12.796</v>
      </c>
      <c r="K6">
        <v>11.373</v>
      </c>
      <c r="L6">
        <v>10.238</v>
      </c>
    </row>
    <row r="7" spans="1:12" ht="10.5">
      <c r="A7">
        <v>160</v>
      </c>
      <c r="B7">
        <v>256.926</v>
      </c>
      <c r="C7">
        <v>103.238</v>
      </c>
      <c r="D7">
        <v>57.881</v>
      </c>
      <c r="E7">
        <v>42.631</v>
      </c>
      <c r="F7">
        <v>31.98</v>
      </c>
      <c r="G7">
        <v>25.587</v>
      </c>
      <c r="H7">
        <v>21.324</v>
      </c>
      <c r="I7">
        <v>18.261</v>
      </c>
      <c r="J7">
        <v>15.994</v>
      </c>
      <c r="K7">
        <v>14.217</v>
      </c>
      <c r="L7">
        <v>12.797</v>
      </c>
    </row>
    <row r="8" spans="1:12" ht="10.5">
      <c r="A8">
        <v>192</v>
      </c>
      <c r="B8">
        <v>312.41</v>
      </c>
      <c r="C8">
        <v>127.144</v>
      </c>
      <c r="D8">
        <v>64.541</v>
      </c>
      <c r="E8">
        <v>51.157</v>
      </c>
      <c r="F8">
        <v>38.367</v>
      </c>
      <c r="G8">
        <v>30.705</v>
      </c>
      <c r="H8">
        <v>25.587</v>
      </c>
      <c r="I8">
        <v>21.933</v>
      </c>
      <c r="J8">
        <v>19.192</v>
      </c>
      <c r="K8">
        <v>17.057</v>
      </c>
      <c r="L8">
        <v>15.356</v>
      </c>
    </row>
    <row r="9" spans="1:12" ht="10.5">
      <c r="A9">
        <v>224</v>
      </c>
      <c r="B9">
        <v>376.551</v>
      </c>
      <c r="C9">
        <v>152.754</v>
      </c>
      <c r="D9">
        <v>82.108</v>
      </c>
      <c r="E9">
        <v>59.684</v>
      </c>
      <c r="F9">
        <v>44.772</v>
      </c>
      <c r="G9">
        <v>35.816</v>
      </c>
      <c r="H9">
        <v>29.854</v>
      </c>
      <c r="I9">
        <v>25.583</v>
      </c>
      <c r="J9">
        <v>22.393</v>
      </c>
      <c r="K9">
        <v>19.904</v>
      </c>
      <c r="L9">
        <v>17.915</v>
      </c>
    </row>
    <row r="10" spans="1:12" ht="10.5">
      <c r="A10">
        <v>256</v>
      </c>
      <c r="B10">
        <v>427.326</v>
      </c>
      <c r="C10">
        <v>177.432</v>
      </c>
      <c r="D10">
        <v>91.836</v>
      </c>
      <c r="E10">
        <v>68.209</v>
      </c>
      <c r="F10">
        <v>51.167</v>
      </c>
      <c r="G10">
        <v>40.93</v>
      </c>
      <c r="H10">
        <v>34.111</v>
      </c>
      <c r="I10">
        <v>29.244</v>
      </c>
      <c r="J10">
        <v>25.59</v>
      </c>
      <c r="K10">
        <v>22.745</v>
      </c>
      <c r="L10">
        <v>20.474</v>
      </c>
    </row>
    <row r="11" spans="1:12" ht="10.5">
      <c r="A11">
        <v>288</v>
      </c>
      <c r="B11">
        <v>475.986</v>
      </c>
      <c r="C11">
        <v>203.512</v>
      </c>
      <c r="D11">
        <v>103.371</v>
      </c>
      <c r="E11">
        <v>76.737</v>
      </c>
      <c r="F11">
        <v>57.552</v>
      </c>
      <c r="G11">
        <v>46.056</v>
      </c>
      <c r="H11">
        <v>38.377</v>
      </c>
      <c r="I11">
        <v>32.899</v>
      </c>
      <c r="J11">
        <v>28.789</v>
      </c>
      <c r="K11">
        <v>25.592</v>
      </c>
      <c r="L11">
        <v>23.033</v>
      </c>
    </row>
    <row r="12" spans="1:12" ht="10.5">
      <c r="A12">
        <v>320</v>
      </c>
      <c r="B12">
        <v>495.667</v>
      </c>
      <c r="C12">
        <v>228.295</v>
      </c>
      <c r="D12">
        <v>125.537</v>
      </c>
      <c r="E12">
        <v>85.26</v>
      </c>
      <c r="F12">
        <v>63.956</v>
      </c>
      <c r="G12">
        <v>51.174</v>
      </c>
      <c r="H12">
        <v>42.633</v>
      </c>
      <c r="I12">
        <v>36.554</v>
      </c>
      <c r="J12">
        <v>23.749</v>
      </c>
      <c r="K12">
        <v>28.43</v>
      </c>
      <c r="L12">
        <v>25.592</v>
      </c>
    </row>
    <row r="13" spans="1:12" ht="10.5">
      <c r="A13">
        <v>352</v>
      </c>
      <c r="B13">
        <v>588.224</v>
      </c>
      <c r="C13">
        <v>253.121</v>
      </c>
      <c r="D13">
        <v>138.974</v>
      </c>
      <c r="E13">
        <v>93.671</v>
      </c>
      <c r="F13">
        <v>70.354</v>
      </c>
      <c r="G13">
        <v>56.245</v>
      </c>
      <c r="H13">
        <v>46.908</v>
      </c>
      <c r="I13">
        <v>40.211</v>
      </c>
      <c r="J13">
        <v>35.189</v>
      </c>
      <c r="K13">
        <v>31.274</v>
      </c>
      <c r="L13">
        <v>28.153</v>
      </c>
    </row>
    <row r="14" spans="1:12" ht="10.5">
      <c r="A14">
        <v>384</v>
      </c>
      <c r="B14">
        <v>637.352</v>
      </c>
      <c r="C14">
        <v>278.365</v>
      </c>
      <c r="D14">
        <v>151.291</v>
      </c>
      <c r="E14">
        <v>102.038</v>
      </c>
      <c r="F14">
        <v>76.741</v>
      </c>
      <c r="G14">
        <v>61.409</v>
      </c>
      <c r="H14">
        <v>51.178</v>
      </c>
      <c r="I14">
        <v>43.869</v>
      </c>
      <c r="J14">
        <v>38.388</v>
      </c>
      <c r="K14">
        <v>34.114</v>
      </c>
      <c r="L14">
        <v>30.712</v>
      </c>
    </row>
    <row r="15" spans="1:12" ht="10.5">
      <c r="A15">
        <v>416</v>
      </c>
      <c r="B15">
        <v>683</v>
      </c>
      <c r="C15">
        <v>302.353</v>
      </c>
      <c r="D15">
        <v>163.79</v>
      </c>
      <c r="E15">
        <v>110.491</v>
      </c>
      <c r="F15">
        <v>83.125</v>
      </c>
      <c r="G15">
        <v>66.526</v>
      </c>
      <c r="H15">
        <v>55.438</v>
      </c>
      <c r="I15">
        <v>47.517</v>
      </c>
      <c r="J15">
        <v>41.587</v>
      </c>
      <c r="K15">
        <v>36.958</v>
      </c>
      <c r="L15">
        <v>33.27</v>
      </c>
    </row>
    <row r="16" spans="1:12" ht="10.5">
      <c r="A16">
        <v>448</v>
      </c>
      <c r="B16">
        <v>753.598</v>
      </c>
      <c r="C16">
        <v>326.65</v>
      </c>
      <c r="D16">
        <v>165.522</v>
      </c>
      <c r="E16">
        <v>118.926</v>
      </c>
      <c r="F16">
        <v>87.256</v>
      </c>
      <c r="G16">
        <v>71.632</v>
      </c>
      <c r="H16">
        <v>59.706</v>
      </c>
      <c r="I16">
        <v>51.175</v>
      </c>
      <c r="J16">
        <v>44.786</v>
      </c>
      <c r="K16">
        <v>39.805</v>
      </c>
      <c r="L16">
        <v>35.831</v>
      </c>
    </row>
    <row r="17" spans="1:12" ht="10.5">
      <c r="A17">
        <v>480</v>
      </c>
      <c r="B17">
        <v>798.365</v>
      </c>
      <c r="C17">
        <v>352.083</v>
      </c>
      <c r="D17">
        <v>178.152</v>
      </c>
      <c r="E17">
        <v>127.524</v>
      </c>
      <c r="F17">
        <v>93.774</v>
      </c>
      <c r="G17">
        <v>76.742</v>
      </c>
      <c r="H17">
        <v>41.892</v>
      </c>
      <c r="I17">
        <v>54.835</v>
      </c>
      <c r="J17">
        <v>47.98</v>
      </c>
      <c r="K17">
        <v>42.65</v>
      </c>
      <c r="L17">
        <v>38.39</v>
      </c>
    </row>
    <row r="18" spans="1:12" ht="10.5">
      <c r="A18">
        <v>512</v>
      </c>
      <c r="B18">
        <v>832.133</v>
      </c>
      <c r="C18">
        <v>376.829</v>
      </c>
      <c r="D18">
        <v>190.799</v>
      </c>
      <c r="E18">
        <v>135.924</v>
      </c>
      <c r="F18">
        <v>98.658</v>
      </c>
      <c r="G18">
        <v>81.878</v>
      </c>
      <c r="H18">
        <v>68.243</v>
      </c>
      <c r="I18">
        <v>58.492</v>
      </c>
      <c r="J18">
        <v>51.184</v>
      </c>
      <c r="K18">
        <v>45.493</v>
      </c>
      <c r="L18">
        <v>40.947</v>
      </c>
    </row>
    <row r="19" spans="1:12" ht="10.5">
      <c r="A19">
        <v>544</v>
      </c>
      <c r="B19">
        <v>890.484</v>
      </c>
      <c r="C19">
        <v>402.563</v>
      </c>
      <c r="D19">
        <v>204.254</v>
      </c>
      <c r="E19">
        <v>144.413</v>
      </c>
      <c r="F19">
        <v>105.475</v>
      </c>
      <c r="G19">
        <v>86.996</v>
      </c>
      <c r="H19">
        <v>72.485</v>
      </c>
      <c r="I19">
        <v>62.137</v>
      </c>
      <c r="J19">
        <v>54.382</v>
      </c>
      <c r="K19">
        <v>48.338</v>
      </c>
      <c r="L19">
        <v>43.509</v>
      </c>
    </row>
    <row r="20" spans="1:12" ht="10.5">
      <c r="A20">
        <v>576</v>
      </c>
      <c r="B20">
        <v>910.555</v>
      </c>
      <c r="C20">
        <v>430.655</v>
      </c>
      <c r="D20">
        <v>218.555</v>
      </c>
      <c r="E20">
        <v>153.127</v>
      </c>
      <c r="F20">
        <v>112.38</v>
      </c>
      <c r="G20">
        <v>89.807</v>
      </c>
      <c r="H20">
        <v>76.761</v>
      </c>
      <c r="I20">
        <v>65.802</v>
      </c>
      <c r="J20">
        <v>57.582</v>
      </c>
      <c r="K20">
        <v>51.183</v>
      </c>
      <c r="L20">
        <v>46.069</v>
      </c>
    </row>
    <row r="21" spans="1:12" ht="10.5">
      <c r="A21">
        <v>608</v>
      </c>
      <c r="B21">
        <v>101.206</v>
      </c>
      <c r="C21">
        <v>99.302</v>
      </c>
      <c r="D21">
        <v>103.406</v>
      </c>
      <c r="E21">
        <v>100.525</v>
      </c>
      <c r="F21">
        <v>101.137</v>
      </c>
      <c r="G21">
        <v>90.227</v>
      </c>
      <c r="H21">
        <v>81.022</v>
      </c>
      <c r="I21">
        <v>69.45</v>
      </c>
      <c r="J21">
        <v>60.784</v>
      </c>
      <c r="K21">
        <v>54.026</v>
      </c>
      <c r="L21">
        <v>48.628</v>
      </c>
    </row>
    <row r="22" spans="1:12" ht="10.5">
      <c r="A22">
        <v>640</v>
      </c>
      <c r="B22">
        <v>101.705</v>
      </c>
      <c r="C22">
        <v>99.611</v>
      </c>
      <c r="D22">
        <v>104.912</v>
      </c>
      <c r="E22">
        <v>104.306</v>
      </c>
      <c r="F22">
        <v>98.215</v>
      </c>
      <c r="G22">
        <v>100.349</v>
      </c>
      <c r="H22">
        <v>85.263</v>
      </c>
      <c r="I22">
        <v>52.382</v>
      </c>
      <c r="J22">
        <v>63.98</v>
      </c>
      <c r="K22">
        <v>56.872</v>
      </c>
      <c r="L22">
        <v>51.187</v>
      </c>
    </row>
    <row r="23" spans="1:12" ht="10.5">
      <c r="A23">
        <v>672</v>
      </c>
      <c r="B23">
        <v>102.04</v>
      </c>
      <c r="C23">
        <v>99.904</v>
      </c>
      <c r="D23">
        <v>98.231</v>
      </c>
      <c r="E23">
        <v>97.7</v>
      </c>
      <c r="F23">
        <v>101.508</v>
      </c>
      <c r="G23">
        <v>104.053</v>
      </c>
      <c r="H23">
        <v>89.563</v>
      </c>
      <c r="I23">
        <v>76.763</v>
      </c>
      <c r="J23">
        <v>67.173</v>
      </c>
      <c r="K23">
        <v>59.708</v>
      </c>
      <c r="L23">
        <v>53.746</v>
      </c>
    </row>
    <row r="24" spans="1:12" ht="10.5">
      <c r="A24">
        <v>704</v>
      </c>
      <c r="B24">
        <v>102.368</v>
      </c>
      <c r="C24">
        <v>100.261</v>
      </c>
      <c r="D24">
        <v>98.419</v>
      </c>
      <c r="E24">
        <v>103.281</v>
      </c>
      <c r="F24">
        <v>98.417</v>
      </c>
      <c r="G24">
        <v>101.545</v>
      </c>
      <c r="H24">
        <v>91.484</v>
      </c>
      <c r="I24">
        <v>80.418</v>
      </c>
      <c r="J24">
        <v>70.378</v>
      </c>
      <c r="K24">
        <v>62.554</v>
      </c>
      <c r="L24">
        <v>56.306</v>
      </c>
    </row>
    <row r="25" spans="1:12" ht="10.5">
      <c r="A25">
        <v>736</v>
      </c>
      <c r="B25">
        <v>102.612</v>
      </c>
      <c r="C25">
        <v>102.002</v>
      </c>
      <c r="D25">
        <v>100.967</v>
      </c>
      <c r="E25">
        <v>104.592</v>
      </c>
      <c r="F25">
        <v>100.316</v>
      </c>
      <c r="G25">
        <v>99.051</v>
      </c>
      <c r="H25">
        <v>96.845</v>
      </c>
      <c r="I25">
        <v>84.08</v>
      </c>
      <c r="J25">
        <v>73.58</v>
      </c>
      <c r="K25">
        <v>65.4</v>
      </c>
      <c r="L25">
        <v>58.865</v>
      </c>
    </row>
    <row r="26" spans="1:12" ht="10.5">
      <c r="A26">
        <v>768</v>
      </c>
      <c r="B26">
        <v>102.723</v>
      </c>
      <c r="C26">
        <v>102.144</v>
      </c>
      <c r="D26">
        <v>101.014</v>
      </c>
      <c r="E26">
        <v>97.931</v>
      </c>
      <c r="F26">
        <v>103.965</v>
      </c>
      <c r="G26">
        <v>103.057</v>
      </c>
      <c r="H26">
        <v>100.179</v>
      </c>
      <c r="I26">
        <v>87.716</v>
      </c>
      <c r="J26">
        <v>76.776</v>
      </c>
      <c r="K26">
        <v>68.241</v>
      </c>
      <c r="L26">
        <v>61.424</v>
      </c>
    </row>
    <row r="27" spans="1:12" ht="10.5">
      <c r="A27">
        <v>800</v>
      </c>
      <c r="B27">
        <v>102.942</v>
      </c>
      <c r="C27">
        <v>102.352</v>
      </c>
      <c r="D27">
        <v>101.283</v>
      </c>
      <c r="E27">
        <v>97.992</v>
      </c>
      <c r="F27">
        <v>99.93</v>
      </c>
      <c r="G27">
        <v>99.899</v>
      </c>
      <c r="H27">
        <v>97.72</v>
      </c>
      <c r="I27">
        <v>91.39</v>
      </c>
      <c r="J27">
        <v>79.975</v>
      </c>
      <c r="K27">
        <v>71.076</v>
      </c>
      <c r="L27">
        <v>63.984</v>
      </c>
    </row>
    <row r="28" spans="1:12" ht="10.5">
      <c r="A28">
        <v>832</v>
      </c>
      <c r="B28">
        <v>101.538</v>
      </c>
      <c r="C28">
        <v>101.229</v>
      </c>
      <c r="D28">
        <v>102.021</v>
      </c>
      <c r="E28">
        <v>100.787</v>
      </c>
      <c r="F28">
        <v>101.919</v>
      </c>
      <c r="G28">
        <v>101.265</v>
      </c>
      <c r="H28">
        <v>99.384</v>
      </c>
      <c r="I28">
        <v>92.656</v>
      </c>
      <c r="J28">
        <v>83.174</v>
      </c>
      <c r="K28">
        <v>73.931</v>
      </c>
      <c r="L28">
        <v>66.543</v>
      </c>
    </row>
    <row r="29" spans="1:12" ht="10.5">
      <c r="A29">
        <v>864</v>
      </c>
      <c r="B29">
        <v>103.428</v>
      </c>
      <c r="C29">
        <v>101.383</v>
      </c>
      <c r="D29">
        <v>102.16</v>
      </c>
      <c r="E29">
        <v>100.891</v>
      </c>
      <c r="F29">
        <v>102.851</v>
      </c>
      <c r="G29">
        <v>99.407</v>
      </c>
      <c r="H29">
        <v>102.533</v>
      </c>
      <c r="I29">
        <v>98.343</v>
      </c>
      <c r="J29">
        <v>86.373</v>
      </c>
      <c r="K29">
        <v>76.772</v>
      </c>
      <c r="L29">
        <v>69.103</v>
      </c>
    </row>
    <row r="30" spans="1:12" ht="10.5">
      <c r="A30">
        <v>896</v>
      </c>
      <c r="B30">
        <v>103.579</v>
      </c>
      <c r="C30">
        <v>101.533</v>
      </c>
      <c r="D30">
        <v>102.313</v>
      </c>
      <c r="E30">
        <v>103.158</v>
      </c>
      <c r="F30">
        <v>103.955</v>
      </c>
      <c r="G30">
        <v>103.247</v>
      </c>
      <c r="H30">
        <v>100.308</v>
      </c>
      <c r="I30">
        <v>100.605</v>
      </c>
      <c r="J30">
        <v>89.547</v>
      </c>
      <c r="K30">
        <v>79.615</v>
      </c>
      <c r="L30">
        <v>71.659</v>
      </c>
    </row>
    <row r="31" spans="1:12" ht="10.5">
      <c r="A31">
        <v>928</v>
      </c>
      <c r="B31">
        <v>103.689</v>
      </c>
      <c r="C31">
        <v>103.229</v>
      </c>
      <c r="D31">
        <v>102.415</v>
      </c>
      <c r="E31">
        <v>100.019</v>
      </c>
      <c r="F31">
        <v>104.126</v>
      </c>
      <c r="G31">
        <v>98.873</v>
      </c>
      <c r="H31">
        <v>103.033</v>
      </c>
      <c r="I31">
        <v>99.42</v>
      </c>
      <c r="J31">
        <v>92.77</v>
      </c>
      <c r="K31">
        <v>82.461</v>
      </c>
      <c r="L31">
        <v>74.221</v>
      </c>
    </row>
    <row r="32" spans="1:12" ht="10.5">
      <c r="A32">
        <v>960</v>
      </c>
      <c r="B32">
        <v>103.808</v>
      </c>
      <c r="C32">
        <v>103.457</v>
      </c>
      <c r="D32">
        <v>101.184</v>
      </c>
      <c r="E32">
        <v>101.147</v>
      </c>
      <c r="F32">
        <v>99.915</v>
      </c>
      <c r="G32">
        <v>102.302</v>
      </c>
      <c r="H32">
        <v>99.623</v>
      </c>
      <c r="I32">
        <v>102.753</v>
      </c>
      <c r="J32">
        <v>93.602</v>
      </c>
      <c r="K32">
        <v>85.305</v>
      </c>
      <c r="L32">
        <v>76.78</v>
      </c>
    </row>
    <row r="33" spans="1:12" ht="10.5">
      <c r="A33">
        <v>992</v>
      </c>
      <c r="B33">
        <v>103.903</v>
      </c>
      <c r="C33">
        <v>103.57</v>
      </c>
      <c r="D33">
        <v>101.289</v>
      </c>
      <c r="E33">
        <v>101.255</v>
      </c>
      <c r="F33">
        <v>100.919</v>
      </c>
      <c r="G33">
        <v>103.025</v>
      </c>
      <c r="H33">
        <v>102.776</v>
      </c>
      <c r="I33">
        <v>100.042</v>
      </c>
      <c r="J33">
        <v>98.951</v>
      </c>
      <c r="K33">
        <v>88.118</v>
      </c>
      <c r="L33">
        <v>79.34</v>
      </c>
    </row>
    <row r="34" spans="1:12" ht="10.5">
      <c r="A34">
        <v>1024</v>
      </c>
      <c r="B34">
        <v>103.754</v>
      </c>
      <c r="C34">
        <v>103.46</v>
      </c>
      <c r="D34">
        <v>101.2</v>
      </c>
      <c r="E34">
        <v>101.229</v>
      </c>
      <c r="F34">
        <v>100.878</v>
      </c>
      <c r="G34">
        <v>98.145</v>
      </c>
      <c r="H34">
        <v>100.24</v>
      </c>
      <c r="I34">
        <v>75.017</v>
      </c>
      <c r="J34">
        <v>101.281</v>
      </c>
      <c r="K34">
        <v>90.975</v>
      </c>
      <c r="L34">
        <v>81.899</v>
      </c>
    </row>
    <row r="35" spans="1:12" ht="10.5">
      <c r="A35">
        <v>1056</v>
      </c>
      <c r="B35">
        <v>103.723</v>
      </c>
      <c r="C35">
        <v>103.444</v>
      </c>
      <c r="D35">
        <v>101.179</v>
      </c>
      <c r="E35">
        <v>102.328</v>
      </c>
      <c r="F35">
        <v>101.845</v>
      </c>
      <c r="G35">
        <v>98.07</v>
      </c>
      <c r="H35">
        <v>98.054</v>
      </c>
      <c r="I35">
        <v>100.187</v>
      </c>
      <c r="J35">
        <v>100.148</v>
      </c>
      <c r="K35">
        <v>93.804</v>
      </c>
      <c r="L35">
        <v>84.459</v>
      </c>
    </row>
    <row r="36" spans="1:12" ht="10.5">
      <c r="A36">
        <v>1088</v>
      </c>
      <c r="B36">
        <v>103.801</v>
      </c>
      <c r="C36">
        <v>103.412</v>
      </c>
      <c r="D36">
        <v>102.531</v>
      </c>
      <c r="E36">
        <v>102.341</v>
      </c>
      <c r="F36">
        <v>101.848</v>
      </c>
      <c r="G36">
        <v>98.744</v>
      </c>
      <c r="H36">
        <v>99.12</v>
      </c>
      <c r="I36">
        <v>97.898</v>
      </c>
      <c r="J36">
        <v>101.681</v>
      </c>
      <c r="K36">
        <v>94.251</v>
      </c>
      <c r="L36">
        <v>87.018</v>
      </c>
    </row>
    <row r="37" spans="1:12" ht="10.5">
      <c r="A37">
        <v>1120</v>
      </c>
      <c r="B37">
        <v>98.855</v>
      </c>
      <c r="C37">
        <v>103.379</v>
      </c>
      <c r="D37">
        <v>102.516</v>
      </c>
      <c r="E37">
        <v>102.34</v>
      </c>
      <c r="F37">
        <v>102.871</v>
      </c>
      <c r="G37">
        <v>99.503</v>
      </c>
      <c r="H37">
        <v>99.764</v>
      </c>
      <c r="I37">
        <v>100.048</v>
      </c>
      <c r="J37">
        <v>100.388</v>
      </c>
      <c r="K37">
        <v>99.383</v>
      </c>
      <c r="L37">
        <v>89.578</v>
      </c>
    </row>
    <row r="38" spans="1:12" ht="10.5">
      <c r="A38">
        <v>1152</v>
      </c>
      <c r="B38">
        <v>98.806</v>
      </c>
      <c r="C38">
        <v>98.683</v>
      </c>
      <c r="D38">
        <v>102.493</v>
      </c>
      <c r="E38">
        <v>97.763</v>
      </c>
      <c r="F38">
        <v>102.913</v>
      </c>
      <c r="G38">
        <v>99.516</v>
      </c>
      <c r="H38">
        <v>98.518</v>
      </c>
      <c r="I38">
        <v>102.548</v>
      </c>
      <c r="J38">
        <v>101.811</v>
      </c>
      <c r="K38">
        <v>101.559</v>
      </c>
      <c r="L38">
        <v>92.136</v>
      </c>
    </row>
    <row r="39" spans="1:12" ht="10.5">
      <c r="A39">
        <v>1184</v>
      </c>
      <c r="B39">
        <v>102.081</v>
      </c>
      <c r="C39">
        <v>101.854</v>
      </c>
      <c r="D39">
        <v>101.396</v>
      </c>
      <c r="E39">
        <v>100.537</v>
      </c>
      <c r="F39">
        <v>100.558</v>
      </c>
      <c r="G39">
        <v>101.191</v>
      </c>
      <c r="H39">
        <v>102.235</v>
      </c>
      <c r="I39">
        <v>100.975</v>
      </c>
      <c r="J39">
        <v>101.683</v>
      </c>
      <c r="K39">
        <v>100.905</v>
      </c>
      <c r="L39">
        <v>94.695</v>
      </c>
    </row>
    <row r="40" spans="1:12" ht="10.5">
      <c r="A40">
        <v>1216</v>
      </c>
      <c r="B40">
        <v>103.717</v>
      </c>
      <c r="C40">
        <v>103.499</v>
      </c>
      <c r="D40">
        <v>101.341</v>
      </c>
      <c r="E40">
        <v>100.486</v>
      </c>
      <c r="F40">
        <v>101.568</v>
      </c>
      <c r="G40">
        <v>99.451</v>
      </c>
      <c r="H40">
        <v>99.411</v>
      </c>
      <c r="I40">
        <v>101.541</v>
      </c>
      <c r="J40">
        <v>102.49</v>
      </c>
      <c r="K40">
        <v>99.759</v>
      </c>
      <c r="L40">
        <v>94.839</v>
      </c>
    </row>
    <row r="41" spans="1:12" ht="10.5">
      <c r="A41">
        <v>1248</v>
      </c>
      <c r="B41">
        <v>103.628</v>
      </c>
      <c r="C41">
        <v>103.426</v>
      </c>
      <c r="D41">
        <v>102.699</v>
      </c>
      <c r="E41">
        <v>100.418</v>
      </c>
      <c r="F41">
        <v>101.52</v>
      </c>
      <c r="G41">
        <v>100.262</v>
      </c>
      <c r="H41">
        <v>100.069</v>
      </c>
      <c r="I41">
        <v>99.32</v>
      </c>
      <c r="J41">
        <v>101.574</v>
      </c>
      <c r="K41">
        <v>102.446</v>
      </c>
      <c r="L41">
        <v>99.724</v>
      </c>
    </row>
    <row r="42" spans="1:12" ht="10.5">
      <c r="A42">
        <v>1280</v>
      </c>
      <c r="B42">
        <v>103.538</v>
      </c>
      <c r="C42">
        <v>103.346</v>
      </c>
      <c r="D42">
        <v>102.628</v>
      </c>
      <c r="E42">
        <v>101.588</v>
      </c>
      <c r="F42">
        <v>101.47</v>
      </c>
      <c r="G42">
        <v>100.204</v>
      </c>
      <c r="H42">
        <v>100.065</v>
      </c>
      <c r="I42">
        <v>99.247</v>
      </c>
      <c r="J42">
        <v>100.806</v>
      </c>
      <c r="K42">
        <v>100.86</v>
      </c>
      <c r="L42">
        <v>102.374</v>
      </c>
    </row>
    <row r="43" spans="1:12" ht="10.5">
      <c r="A43">
        <v>1312</v>
      </c>
      <c r="B43">
        <v>103.427</v>
      </c>
      <c r="C43">
        <v>103.26</v>
      </c>
      <c r="D43">
        <v>102.552</v>
      </c>
      <c r="E43">
        <v>101.518</v>
      </c>
      <c r="F43">
        <v>102.499</v>
      </c>
      <c r="G43">
        <v>101.036</v>
      </c>
      <c r="H43">
        <v>100.747</v>
      </c>
      <c r="I43">
        <v>100.389</v>
      </c>
      <c r="J43">
        <v>101.752</v>
      </c>
      <c r="K43">
        <v>99.511</v>
      </c>
      <c r="L43">
        <v>101.337</v>
      </c>
    </row>
    <row r="44" spans="1:12" ht="10.5">
      <c r="A44">
        <v>1344</v>
      </c>
      <c r="B44">
        <v>103.328</v>
      </c>
      <c r="C44">
        <v>103.171</v>
      </c>
      <c r="D44">
        <v>102.564</v>
      </c>
      <c r="E44">
        <v>101.443</v>
      </c>
      <c r="F44">
        <v>102.445</v>
      </c>
      <c r="G44">
        <v>101.013</v>
      </c>
      <c r="H44">
        <v>100.721</v>
      </c>
      <c r="I44">
        <v>100.351</v>
      </c>
      <c r="J44">
        <v>101.349</v>
      </c>
      <c r="K44">
        <v>99.13</v>
      </c>
      <c r="L44">
        <v>100.181</v>
      </c>
    </row>
    <row r="45" spans="1:12" ht="10.5">
      <c r="A45">
        <v>1376</v>
      </c>
      <c r="B45">
        <v>103.339</v>
      </c>
      <c r="C45">
        <v>99.912</v>
      </c>
      <c r="D45">
        <v>102.477</v>
      </c>
      <c r="E45">
        <v>101.361</v>
      </c>
      <c r="F45">
        <v>102.383</v>
      </c>
      <c r="G45">
        <v>100.949</v>
      </c>
      <c r="H45">
        <v>101.501</v>
      </c>
      <c r="I45">
        <v>100.975</v>
      </c>
      <c r="J45">
        <v>101.875</v>
      </c>
      <c r="K45">
        <v>99.782</v>
      </c>
      <c r="L45">
        <v>98.945</v>
      </c>
    </row>
    <row r="46" spans="1:12" ht="10.5">
      <c r="A46">
        <v>1408</v>
      </c>
      <c r="B46">
        <v>99.935</v>
      </c>
      <c r="C46">
        <v>99.823</v>
      </c>
      <c r="D46">
        <v>102.403</v>
      </c>
      <c r="E46">
        <v>101.301</v>
      </c>
      <c r="F46">
        <v>102.352</v>
      </c>
      <c r="G46">
        <v>101.979</v>
      </c>
      <c r="H46">
        <v>101.487</v>
      </c>
      <c r="I46">
        <v>100.313</v>
      </c>
      <c r="J46">
        <v>102.558</v>
      </c>
      <c r="K46">
        <v>102.26</v>
      </c>
      <c r="L46">
        <v>101.002</v>
      </c>
    </row>
    <row r="47" spans="1:12" ht="10.5">
      <c r="A47">
        <v>1440</v>
      </c>
      <c r="B47">
        <v>99.832</v>
      </c>
      <c r="C47">
        <v>99.719</v>
      </c>
      <c r="D47">
        <v>99.46</v>
      </c>
      <c r="E47">
        <v>102.516</v>
      </c>
      <c r="F47">
        <v>101.153</v>
      </c>
      <c r="G47">
        <v>101.884</v>
      </c>
      <c r="H47">
        <v>100.595</v>
      </c>
      <c r="I47">
        <v>100.253</v>
      </c>
      <c r="J47">
        <v>99.219</v>
      </c>
      <c r="K47">
        <v>101.085</v>
      </c>
      <c r="L47">
        <v>99.422</v>
      </c>
    </row>
    <row r="48" spans="1:12" ht="10.5">
      <c r="A48">
        <v>1472</v>
      </c>
      <c r="B48">
        <v>85.926</v>
      </c>
      <c r="C48">
        <v>99.619</v>
      </c>
      <c r="D48">
        <v>99.367</v>
      </c>
      <c r="E48">
        <v>102.45</v>
      </c>
      <c r="F48">
        <v>101.094</v>
      </c>
      <c r="G48">
        <v>101.868</v>
      </c>
      <c r="H48">
        <v>100.576</v>
      </c>
      <c r="I48">
        <v>100.975</v>
      </c>
      <c r="J48">
        <v>100.367</v>
      </c>
      <c r="K48">
        <v>102.152</v>
      </c>
      <c r="L48">
        <v>101.368</v>
      </c>
    </row>
    <row r="49" spans="1:12" ht="10.5">
      <c r="A49">
        <v>1504</v>
      </c>
      <c r="B49">
        <v>95.785</v>
      </c>
      <c r="C49">
        <v>96.002</v>
      </c>
      <c r="D49">
        <v>95.092</v>
      </c>
      <c r="E49">
        <v>95.381</v>
      </c>
      <c r="F49">
        <v>97.622</v>
      </c>
      <c r="G49">
        <v>98.375</v>
      </c>
      <c r="H49">
        <v>97.52</v>
      </c>
      <c r="I49">
        <v>98.313</v>
      </c>
      <c r="J49">
        <v>96.692</v>
      </c>
      <c r="K49">
        <v>95.281</v>
      </c>
      <c r="L49">
        <v>96.118</v>
      </c>
    </row>
    <row r="50" spans="1:12" ht="10.5">
      <c r="A50">
        <v>1536</v>
      </c>
      <c r="B50">
        <v>95.727</v>
      </c>
      <c r="C50">
        <v>95.694</v>
      </c>
      <c r="D50">
        <v>95.481</v>
      </c>
      <c r="E50">
        <v>95.121</v>
      </c>
      <c r="F50">
        <v>97.993</v>
      </c>
      <c r="G50">
        <v>95.216</v>
      </c>
      <c r="H50">
        <v>97.736</v>
      </c>
      <c r="I50">
        <v>95.129</v>
      </c>
      <c r="J50">
        <v>96.861</v>
      </c>
      <c r="K50">
        <v>97.445</v>
      </c>
      <c r="L50">
        <v>97.915</v>
      </c>
    </row>
    <row r="51" spans="1:12" ht="10.5">
      <c r="A51">
        <v>1568</v>
      </c>
      <c r="B51">
        <v>96.227</v>
      </c>
      <c r="C51">
        <v>96.13</v>
      </c>
      <c r="D51">
        <v>95.276</v>
      </c>
      <c r="E51">
        <v>95.493</v>
      </c>
      <c r="F51">
        <v>95.036</v>
      </c>
      <c r="G51">
        <v>95.53</v>
      </c>
      <c r="H51">
        <v>98.171</v>
      </c>
      <c r="I51">
        <v>95.405</v>
      </c>
      <c r="J51">
        <v>97.099</v>
      </c>
      <c r="K51">
        <v>81.623</v>
      </c>
      <c r="L51">
        <v>95.472</v>
      </c>
    </row>
    <row r="52" spans="1:12" ht="10.5">
      <c r="A52">
        <v>1600</v>
      </c>
      <c r="B52">
        <v>95.897</v>
      </c>
      <c r="C52">
        <v>96.546</v>
      </c>
      <c r="D52">
        <v>95.662</v>
      </c>
      <c r="E52">
        <v>95.838</v>
      </c>
      <c r="F52">
        <v>95.335</v>
      </c>
      <c r="G52">
        <v>95.302</v>
      </c>
      <c r="H52">
        <v>98.408</v>
      </c>
      <c r="I52">
        <v>95.619</v>
      </c>
      <c r="J52">
        <v>97.433</v>
      </c>
      <c r="K52">
        <v>96.844</v>
      </c>
      <c r="L52">
        <v>96.916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355.699</v>
      </c>
      <c r="C3">
        <v>26.2891</v>
      </c>
      <c r="D3">
        <v>1462.92</v>
      </c>
      <c r="E3">
        <v>53.3626</v>
      </c>
      <c r="F3">
        <v>167.929</v>
      </c>
      <c r="G3">
        <v>264.102</v>
      </c>
      <c r="H3">
        <v>478.433</v>
      </c>
      <c r="I3">
        <v>241.399</v>
      </c>
      <c r="J3">
        <v>159.795</v>
      </c>
      <c r="K3">
        <v>2905.56</v>
      </c>
      <c r="L3">
        <v>221.315</v>
      </c>
    </row>
    <row r="4" spans="1:12" ht="10.5">
      <c r="A4">
        <v>64</v>
      </c>
      <c r="B4">
        <v>653.109</v>
      </c>
      <c r="C4">
        <v>47.9724</v>
      </c>
      <c r="D4">
        <v>31.8748</v>
      </c>
      <c r="E4">
        <v>75.7837</v>
      </c>
      <c r="F4">
        <v>220.186</v>
      </c>
      <c r="G4">
        <v>246.044</v>
      </c>
      <c r="H4">
        <v>189.065</v>
      </c>
      <c r="I4">
        <v>211.995</v>
      </c>
      <c r="J4">
        <v>178.298</v>
      </c>
      <c r="K4">
        <v>222.173</v>
      </c>
      <c r="L4">
        <v>82.58</v>
      </c>
    </row>
    <row r="5" spans="1:12" ht="10.5">
      <c r="A5">
        <v>96</v>
      </c>
      <c r="B5">
        <v>176.443</v>
      </c>
      <c r="C5">
        <v>72.9986</v>
      </c>
      <c r="D5">
        <v>57.9474</v>
      </c>
      <c r="E5">
        <v>60.6879</v>
      </c>
      <c r="F5">
        <v>379.611</v>
      </c>
      <c r="G5">
        <v>207.492</v>
      </c>
      <c r="H5">
        <v>186.979</v>
      </c>
      <c r="I5">
        <v>209.007</v>
      </c>
      <c r="J5">
        <v>173.7</v>
      </c>
      <c r="K5">
        <v>176.027</v>
      </c>
      <c r="L5">
        <v>45.6531</v>
      </c>
    </row>
    <row r="6" spans="1:12" ht="10.5">
      <c r="A6">
        <v>128</v>
      </c>
      <c r="B6">
        <v>49.3191</v>
      </c>
      <c r="C6" t="s">
        <v>0</v>
      </c>
      <c r="D6">
        <v>0</v>
      </c>
      <c r="E6">
        <v>3.25</v>
      </c>
      <c r="F6">
        <v>16.9653</v>
      </c>
      <c r="G6">
        <v>24.4359</v>
      </c>
      <c r="H6">
        <v>18.675</v>
      </c>
      <c r="I6">
        <v>23.6221</v>
      </c>
      <c r="J6">
        <v>24.7702</v>
      </c>
      <c r="K6">
        <v>36.6796</v>
      </c>
      <c r="L6">
        <v>1105.06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 t="s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2159.25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 t="s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16.7778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76</v>
      </c>
      <c r="C3">
        <v>76</v>
      </c>
      <c r="D3">
        <v>76</v>
      </c>
      <c r="E3">
        <v>76</v>
      </c>
      <c r="F3">
        <v>76</v>
      </c>
      <c r="G3">
        <v>76</v>
      </c>
      <c r="H3">
        <v>76</v>
      </c>
      <c r="I3">
        <v>76</v>
      </c>
      <c r="J3">
        <v>76</v>
      </c>
      <c r="K3">
        <v>76</v>
      </c>
      <c r="L3">
        <v>76</v>
      </c>
    </row>
    <row r="4" spans="1:12" ht="10.5">
      <c r="A4">
        <v>64</v>
      </c>
      <c r="B4">
        <v>102</v>
      </c>
      <c r="C4">
        <v>102</v>
      </c>
      <c r="D4">
        <v>102</v>
      </c>
      <c r="E4">
        <v>102</v>
      </c>
      <c r="F4">
        <v>102</v>
      </c>
      <c r="G4">
        <v>102</v>
      </c>
      <c r="H4">
        <v>102</v>
      </c>
      <c r="I4">
        <v>102</v>
      </c>
      <c r="J4">
        <v>102</v>
      </c>
      <c r="K4">
        <v>102</v>
      </c>
      <c r="L4">
        <v>102</v>
      </c>
    </row>
    <row r="5" spans="1:12" ht="10.5">
      <c r="A5">
        <v>96</v>
      </c>
      <c r="B5">
        <v>127</v>
      </c>
      <c r="C5">
        <v>127</v>
      </c>
      <c r="D5">
        <v>127</v>
      </c>
      <c r="E5">
        <v>127</v>
      </c>
      <c r="F5">
        <v>127</v>
      </c>
      <c r="G5">
        <v>127</v>
      </c>
      <c r="H5">
        <v>127</v>
      </c>
      <c r="I5">
        <v>127</v>
      </c>
      <c r="J5">
        <v>127</v>
      </c>
      <c r="K5">
        <v>127</v>
      </c>
      <c r="L5">
        <v>127</v>
      </c>
    </row>
    <row r="6" spans="1:12" ht="10.5">
      <c r="A6">
        <v>128</v>
      </c>
      <c r="B6">
        <v>140</v>
      </c>
      <c r="C6">
        <v>1</v>
      </c>
      <c r="D6">
        <v>0</v>
      </c>
      <c r="E6">
        <v>1</v>
      </c>
      <c r="F6">
        <v>139</v>
      </c>
      <c r="G6">
        <v>137</v>
      </c>
      <c r="H6">
        <v>138</v>
      </c>
      <c r="I6">
        <v>137</v>
      </c>
      <c r="J6">
        <v>139</v>
      </c>
      <c r="K6">
        <v>139</v>
      </c>
      <c r="L6">
        <v>94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77</v>
      </c>
      <c r="C3">
        <v>77</v>
      </c>
      <c r="D3">
        <v>77</v>
      </c>
      <c r="E3">
        <v>77</v>
      </c>
      <c r="F3">
        <v>77</v>
      </c>
      <c r="G3">
        <v>77</v>
      </c>
      <c r="H3">
        <v>77</v>
      </c>
      <c r="I3">
        <v>77</v>
      </c>
      <c r="J3">
        <v>77</v>
      </c>
      <c r="K3">
        <v>77</v>
      </c>
      <c r="L3">
        <v>77</v>
      </c>
    </row>
    <row r="4" spans="1:12" ht="10.5">
      <c r="A4">
        <v>64</v>
      </c>
      <c r="B4">
        <v>102</v>
      </c>
      <c r="C4">
        <v>102</v>
      </c>
      <c r="D4">
        <v>102</v>
      </c>
      <c r="E4">
        <v>102</v>
      </c>
      <c r="F4">
        <v>102</v>
      </c>
      <c r="G4">
        <v>102</v>
      </c>
      <c r="H4">
        <v>102</v>
      </c>
      <c r="I4">
        <v>102</v>
      </c>
      <c r="J4">
        <v>102</v>
      </c>
      <c r="K4">
        <v>102</v>
      </c>
      <c r="L4">
        <v>102</v>
      </c>
    </row>
    <row r="5" spans="1:12" ht="10.5">
      <c r="A5">
        <v>96</v>
      </c>
      <c r="B5">
        <v>128</v>
      </c>
      <c r="C5">
        <v>128</v>
      </c>
      <c r="D5">
        <v>128</v>
      </c>
      <c r="E5">
        <v>128</v>
      </c>
      <c r="F5">
        <v>128</v>
      </c>
      <c r="G5">
        <v>128</v>
      </c>
      <c r="H5">
        <v>128</v>
      </c>
      <c r="I5">
        <v>128</v>
      </c>
      <c r="J5">
        <v>128</v>
      </c>
      <c r="K5">
        <v>128</v>
      </c>
      <c r="L5">
        <v>128</v>
      </c>
    </row>
    <row r="6" spans="1:12" ht="10.5">
      <c r="A6">
        <v>128</v>
      </c>
      <c r="B6">
        <v>143</v>
      </c>
      <c r="C6">
        <v>1</v>
      </c>
      <c r="D6">
        <v>0</v>
      </c>
      <c r="E6">
        <v>142</v>
      </c>
      <c r="F6">
        <v>142</v>
      </c>
      <c r="G6">
        <v>145</v>
      </c>
      <c r="H6">
        <v>142</v>
      </c>
      <c r="I6">
        <v>143</v>
      </c>
      <c r="J6">
        <v>143</v>
      </c>
      <c r="K6">
        <v>146</v>
      </c>
      <c r="L6">
        <v>144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M33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40854</v>
      </c>
      <c r="C3">
        <v>41318</v>
      </c>
      <c r="D3">
        <v>49983</v>
      </c>
      <c r="E3">
        <v>56842</v>
      </c>
      <c r="F3">
        <v>70958</v>
      </c>
      <c r="G3">
        <v>78325</v>
      </c>
      <c r="H3">
        <v>78604</v>
      </c>
      <c r="I3">
        <v>78666</v>
      </c>
      <c r="J3">
        <v>79988</v>
      </c>
      <c r="K3">
        <v>90288</v>
      </c>
      <c r="L3">
        <v>100045</v>
      </c>
    </row>
    <row r="4" spans="1:12" ht="10.5">
      <c r="A4">
        <v>64</v>
      </c>
      <c r="B4">
        <v>48256</v>
      </c>
      <c r="C4">
        <v>48257</v>
      </c>
      <c r="D4">
        <v>54810</v>
      </c>
      <c r="E4">
        <v>59802</v>
      </c>
      <c r="F4">
        <v>68431</v>
      </c>
      <c r="G4">
        <v>80395</v>
      </c>
      <c r="H4">
        <v>97348</v>
      </c>
      <c r="I4">
        <v>103919</v>
      </c>
      <c r="J4">
        <v>104172</v>
      </c>
      <c r="K4">
        <v>103918</v>
      </c>
      <c r="L4">
        <v>104290</v>
      </c>
    </row>
    <row r="5" spans="1:12" ht="10.5">
      <c r="A5">
        <v>96</v>
      </c>
      <c r="B5">
        <v>56378</v>
      </c>
      <c r="C5">
        <v>56377</v>
      </c>
      <c r="D5">
        <v>61822</v>
      </c>
      <c r="E5">
        <v>64933</v>
      </c>
      <c r="F5">
        <v>71542</v>
      </c>
      <c r="G5">
        <v>80108</v>
      </c>
      <c r="H5">
        <v>90821</v>
      </c>
      <c r="I5">
        <v>104881</v>
      </c>
      <c r="J5">
        <v>124551</v>
      </c>
      <c r="K5">
        <v>129756</v>
      </c>
      <c r="L5">
        <v>129478</v>
      </c>
    </row>
    <row r="6" spans="1:12" ht="10.5">
      <c r="A6">
        <v>128</v>
      </c>
      <c r="B6">
        <v>64563</v>
      </c>
      <c r="C6">
        <v>64566</v>
      </c>
      <c r="D6">
        <v>67981</v>
      </c>
      <c r="E6">
        <v>71395</v>
      </c>
      <c r="F6">
        <v>76983</v>
      </c>
      <c r="G6">
        <v>83965</v>
      </c>
      <c r="H6">
        <v>91882</v>
      </c>
      <c r="I6">
        <v>101505</v>
      </c>
      <c r="J6">
        <v>114248</v>
      </c>
      <c r="K6">
        <v>130530</v>
      </c>
      <c r="L6">
        <v>153477</v>
      </c>
    </row>
    <row r="7" spans="1:12" ht="10.5">
      <c r="A7">
        <v>160</v>
      </c>
      <c r="B7">
        <v>72685</v>
      </c>
      <c r="C7">
        <v>72685</v>
      </c>
      <c r="D7">
        <v>73950</v>
      </c>
      <c r="E7">
        <v>77747</v>
      </c>
      <c r="F7">
        <v>82630</v>
      </c>
      <c r="G7">
        <v>88598</v>
      </c>
      <c r="H7">
        <v>95646</v>
      </c>
      <c r="I7">
        <v>103599</v>
      </c>
      <c r="J7">
        <v>112100</v>
      </c>
      <c r="K7">
        <v>124397</v>
      </c>
      <c r="L7">
        <v>138137</v>
      </c>
    </row>
    <row r="8" spans="1:12" ht="10.5">
      <c r="A8">
        <v>192</v>
      </c>
      <c r="B8">
        <v>80917</v>
      </c>
      <c r="C8">
        <v>80774</v>
      </c>
      <c r="D8">
        <v>81983</v>
      </c>
      <c r="E8">
        <v>84835</v>
      </c>
      <c r="F8">
        <v>89375</v>
      </c>
      <c r="G8">
        <v>94536</v>
      </c>
      <c r="H8">
        <v>100315</v>
      </c>
      <c r="I8">
        <v>107124</v>
      </c>
      <c r="J8">
        <v>114830</v>
      </c>
      <c r="K8">
        <v>123845</v>
      </c>
      <c r="L8">
        <v>134785</v>
      </c>
    </row>
    <row r="9" spans="1:12" ht="10.5">
      <c r="A9">
        <v>224</v>
      </c>
      <c r="B9">
        <v>83523</v>
      </c>
      <c r="C9">
        <v>89092</v>
      </c>
      <c r="D9">
        <v>89092</v>
      </c>
      <c r="E9">
        <v>91644</v>
      </c>
      <c r="F9">
        <v>96052</v>
      </c>
      <c r="G9">
        <v>100925</v>
      </c>
      <c r="H9">
        <v>106387</v>
      </c>
      <c r="I9">
        <v>112247</v>
      </c>
      <c r="J9">
        <v>118557</v>
      </c>
      <c r="K9">
        <v>126983</v>
      </c>
      <c r="L9">
        <v>135031</v>
      </c>
    </row>
    <row r="10" spans="1:12" ht="10.5">
      <c r="A10">
        <v>256</v>
      </c>
      <c r="B10">
        <v>88875</v>
      </c>
      <c r="C10">
        <v>97379</v>
      </c>
      <c r="D10">
        <v>97378</v>
      </c>
      <c r="E10">
        <v>98923</v>
      </c>
      <c r="F10">
        <v>103049</v>
      </c>
      <c r="G10">
        <v>107425</v>
      </c>
      <c r="H10">
        <v>112320</v>
      </c>
      <c r="I10">
        <v>117469</v>
      </c>
      <c r="J10">
        <v>123913</v>
      </c>
      <c r="K10">
        <v>130867</v>
      </c>
      <c r="L10">
        <v>138337</v>
      </c>
    </row>
    <row r="11" spans="1:12" ht="10.5">
      <c r="A11">
        <v>288</v>
      </c>
      <c r="B11">
        <v>93178</v>
      </c>
      <c r="C11">
        <v>105638</v>
      </c>
      <c r="D11">
        <v>105640</v>
      </c>
      <c r="E11">
        <v>106206</v>
      </c>
      <c r="F11">
        <v>110168</v>
      </c>
      <c r="G11">
        <v>114136</v>
      </c>
      <c r="H11">
        <v>119308</v>
      </c>
      <c r="I11">
        <v>124186</v>
      </c>
      <c r="J11">
        <v>129146</v>
      </c>
      <c r="K11">
        <v>136224</v>
      </c>
      <c r="L11">
        <v>142455</v>
      </c>
    </row>
    <row r="12" spans="1:12" ht="10.5">
      <c r="A12">
        <v>320</v>
      </c>
      <c r="B12">
        <v>101599</v>
      </c>
      <c r="C12">
        <v>113644</v>
      </c>
      <c r="D12">
        <v>113645</v>
      </c>
      <c r="E12">
        <v>113954</v>
      </c>
      <c r="F12">
        <v>117349</v>
      </c>
      <c r="G12">
        <v>121364</v>
      </c>
      <c r="H12">
        <v>125997</v>
      </c>
      <c r="I12">
        <v>130640</v>
      </c>
      <c r="J12">
        <v>135740</v>
      </c>
      <c r="K12">
        <v>140818</v>
      </c>
      <c r="L12">
        <v>147305</v>
      </c>
    </row>
    <row r="13" spans="1:12" ht="10.5">
      <c r="A13">
        <v>352</v>
      </c>
      <c r="B13">
        <v>98987</v>
      </c>
      <c r="C13">
        <v>122061</v>
      </c>
      <c r="D13">
        <v>122395</v>
      </c>
      <c r="E13">
        <v>122062</v>
      </c>
      <c r="F13">
        <v>124401</v>
      </c>
      <c r="G13">
        <v>128414</v>
      </c>
      <c r="H13">
        <v>132430</v>
      </c>
      <c r="I13">
        <v>136777</v>
      </c>
      <c r="J13">
        <v>141792</v>
      </c>
      <c r="K13">
        <v>147477</v>
      </c>
      <c r="L13">
        <v>152494</v>
      </c>
    </row>
    <row r="14" spans="1:12" ht="10.5">
      <c r="A14">
        <v>384</v>
      </c>
      <c r="B14">
        <v>104406</v>
      </c>
      <c r="C14">
        <v>130326</v>
      </c>
      <c r="D14">
        <v>129967</v>
      </c>
      <c r="E14">
        <v>129967</v>
      </c>
      <c r="F14">
        <v>131764</v>
      </c>
      <c r="G14">
        <v>135366</v>
      </c>
      <c r="H14">
        <v>139686</v>
      </c>
      <c r="I14">
        <v>144007</v>
      </c>
      <c r="J14">
        <v>148806</v>
      </c>
      <c r="K14">
        <v>153006</v>
      </c>
      <c r="L14">
        <v>158767</v>
      </c>
    </row>
    <row r="15" spans="1:12" ht="10.5">
      <c r="A15">
        <v>416</v>
      </c>
      <c r="B15">
        <v>111058</v>
      </c>
      <c r="C15">
        <v>138437</v>
      </c>
      <c r="D15">
        <v>138824</v>
      </c>
      <c r="E15">
        <v>138437</v>
      </c>
      <c r="F15">
        <v>139208</v>
      </c>
      <c r="G15">
        <v>142678</v>
      </c>
      <c r="H15">
        <v>146149</v>
      </c>
      <c r="I15">
        <v>150390</v>
      </c>
      <c r="J15">
        <v>155018</v>
      </c>
      <c r="K15">
        <v>159799</v>
      </c>
      <c r="L15">
        <v>164273</v>
      </c>
    </row>
    <row r="16" spans="1:12" ht="10.5">
      <c r="A16">
        <v>448</v>
      </c>
      <c r="B16">
        <v>108973</v>
      </c>
      <c r="C16">
        <v>146393</v>
      </c>
      <c r="D16">
        <v>146394</v>
      </c>
      <c r="E16">
        <v>146394</v>
      </c>
      <c r="F16">
        <v>146395</v>
      </c>
      <c r="G16">
        <v>149685</v>
      </c>
      <c r="H16">
        <v>153796</v>
      </c>
      <c r="I16">
        <v>157908</v>
      </c>
      <c r="J16">
        <v>161678</v>
      </c>
      <c r="K16">
        <v>166544</v>
      </c>
      <c r="L16">
        <v>171254</v>
      </c>
    </row>
    <row r="17" spans="1:12" ht="10.5">
      <c r="A17">
        <v>480</v>
      </c>
      <c r="B17">
        <v>93048</v>
      </c>
      <c r="C17">
        <v>93041</v>
      </c>
      <c r="D17">
        <v>93043</v>
      </c>
      <c r="E17">
        <v>93043</v>
      </c>
      <c r="F17">
        <v>93044</v>
      </c>
      <c r="G17">
        <v>93928</v>
      </c>
      <c r="H17">
        <v>132795</v>
      </c>
      <c r="I17">
        <v>105710</v>
      </c>
      <c r="J17">
        <v>148082</v>
      </c>
      <c r="K17">
        <v>169152</v>
      </c>
      <c r="L17">
        <v>172543</v>
      </c>
    </row>
    <row r="18" spans="1:12" ht="10.5">
      <c r="A18">
        <v>512</v>
      </c>
      <c r="B18">
        <v>97107</v>
      </c>
      <c r="C18">
        <v>97108</v>
      </c>
      <c r="D18">
        <v>97109</v>
      </c>
      <c r="E18">
        <v>97109</v>
      </c>
      <c r="F18">
        <v>97569</v>
      </c>
      <c r="G18">
        <v>98034</v>
      </c>
      <c r="H18">
        <v>100346</v>
      </c>
      <c r="I18">
        <v>102195</v>
      </c>
      <c r="J18">
        <v>139666</v>
      </c>
      <c r="K18">
        <v>174401</v>
      </c>
      <c r="L18">
        <v>179091</v>
      </c>
    </row>
    <row r="19" spans="1:12" ht="10.5">
      <c r="A19">
        <v>544</v>
      </c>
      <c r="B19">
        <v>101506</v>
      </c>
      <c r="C19">
        <v>101509</v>
      </c>
      <c r="D19">
        <v>101508</v>
      </c>
      <c r="E19">
        <v>101508</v>
      </c>
      <c r="F19">
        <v>101508</v>
      </c>
      <c r="G19">
        <v>101997</v>
      </c>
      <c r="H19">
        <v>103527</v>
      </c>
      <c r="I19">
        <v>105413</v>
      </c>
      <c r="J19">
        <v>130802</v>
      </c>
      <c r="K19">
        <v>170808</v>
      </c>
      <c r="L19">
        <v>185936</v>
      </c>
    </row>
    <row r="20" spans="1:12" ht="10.5">
      <c r="A20">
        <v>576</v>
      </c>
      <c r="B20">
        <v>106320</v>
      </c>
      <c r="C20">
        <v>106318</v>
      </c>
      <c r="D20">
        <v>106321</v>
      </c>
      <c r="E20">
        <v>106321</v>
      </c>
      <c r="F20">
        <v>106319</v>
      </c>
      <c r="G20">
        <v>106321</v>
      </c>
      <c r="H20">
        <v>107862</v>
      </c>
      <c r="I20">
        <v>109940</v>
      </c>
      <c r="J20">
        <v>116079</v>
      </c>
      <c r="K20">
        <v>163332</v>
      </c>
      <c r="L20">
        <v>192095</v>
      </c>
    </row>
    <row r="21" spans="1:12" ht="10.5">
      <c r="A21">
        <v>608</v>
      </c>
      <c r="B21">
        <v>111086</v>
      </c>
      <c r="C21">
        <v>111078</v>
      </c>
      <c r="D21">
        <v>111081</v>
      </c>
      <c r="E21">
        <v>111082</v>
      </c>
      <c r="F21">
        <v>111079</v>
      </c>
      <c r="G21">
        <v>111081</v>
      </c>
      <c r="H21">
        <v>112160</v>
      </c>
      <c r="I21">
        <v>113776</v>
      </c>
      <c r="J21">
        <v>116472</v>
      </c>
      <c r="K21">
        <v>152060</v>
      </c>
      <c r="L21">
        <v>192504</v>
      </c>
    </row>
    <row r="22" spans="1:12" ht="10.5">
      <c r="A22">
        <v>640</v>
      </c>
      <c r="B22">
        <v>115790</v>
      </c>
      <c r="C22">
        <v>115789</v>
      </c>
      <c r="D22">
        <v>115791</v>
      </c>
      <c r="E22">
        <v>115790</v>
      </c>
      <c r="F22">
        <v>115789</v>
      </c>
      <c r="G22">
        <v>115791</v>
      </c>
      <c r="H22">
        <v>116355</v>
      </c>
      <c r="I22">
        <v>197123</v>
      </c>
      <c r="J22">
        <v>120308</v>
      </c>
      <c r="K22">
        <v>137818</v>
      </c>
      <c r="L22">
        <v>184167</v>
      </c>
    </row>
    <row r="23" spans="1:12" ht="10.5">
      <c r="A23">
        <v>672</v>
      </c>
      <c r="B23">
        <v>120447</v>
      </c>
      <c r="C23">
        <v>120446</v>
      </c>
      <c r="D23">
        <v>120448</v>
      </c>
      <c r="E23">
        <v>120447</v>
      </c>
      <c r="F23">
        <v>120446</v>
      </c>
      <c r="G23">
        <v>120447</v>
      </c>
      <c r="H23">
        <v>121038</v>
      </c>
      <c r="I23">
        <v>122218</v>
      </c>
      <c r="J23">
        <v>123991</v>
      </c>
      <c r="K23">
        <v>126351</v>
      </c>
      <c r="L23">
        <v>173586</v>
      </c>
    </row>
    <row r="24" spans="1:12" ht="10.5">
      <c r="A24">
        <v>704</v>
      </c>
      <c r="B24">
        <v>131967</v>
      </c>
      <c r="C24">
        <v>125053</v>
      </c>
      <c r="D24">
        <v>125055</v>
      </c>
      <c r="E24">
        <v>125055</v>
      </c>
      <c r="F24">
        <v>125052</v>
      </c>
      <c r="G24">
        <v>125055</v>
      </c>
      <c r="H24">
        <v>125055</v>
      </c>
      <c r="I24">
        <v>126902</v>
      </c>
      <c r="J24">
        <v>128136</v>
      </c>
      <c r="K24">
        <v>129983</v>
      </c>
      <c r="L24">
        <v>158936</v>
      </c>
    </row>
    <row r="25" spans="1:12" ht="10.5">
      <c r="A25">
        <v>736</v>
      </c>
      <c r="B25">
        <v>129610</v>
      </c>
      <c r="C25">
        <v>129608</v>
      </c>
      <c r="D25">
        <v>129609</v>
      </c>
      <c r="E25">
        <v>129609</v>
      </c>
      <c r="F25">
        <v>129609</v>
      </c>
      <c r="G25">
        <v>129611</v>
      </c>
      <c r="H25">
        <v>129607</v>
      </c>
      <c r="I25">
        <v>130251</v>
      </c>
      <c r="J25">
        <v>132177</v>
      </c>
      <c r="K25">
        <v>134099</v>
      </c>
      <c r="L25">
        <v>146292</v>
      </c>
    </row>
    <row r="26" spans="1:12" ht="10.5">
      <c r="A26">
        <v>768</v>
      </c>
      <c r="B26">
        <v>134115</v>
      </c>
      <c r="C26">
        <v>133445</v>
      </c>
      <c r="D26">
        <v>134113</v>
      </c>
      <c r="E26">
        <v>134114</v>
      </c>
      <c r="F26">
        <v>134113</v>
      </c>
      <c r="G26">
        <v>134114</v>
      </c>
      <c r="H26">
        <v>134115</v>
      </c>
      <c r="I26">
        <v>134782</v>
      </c>
      <c r="J26">
        <v>136784</v>
      </c>
      <c r="K26">
        <v>137450</v>
      </c>
      <c r="L26">
        <v>140118</v>
      </c>
    </row>
    <row r="27" spans="1:12" ht="10.5">
      <c r="A27">
        <v>800</v>
      </c>
      <c r="B27">
        <v>139262</v>
      </c>
      <c r="C27">
        <v>139260</v>
      </c>
      <c r="D27">
        <v>139259</v>
      </c>
      <c r="E27">
        <v>139259</v>
      </c>
      <c r="F27">
        <v>139258</v>
      </c>
      <c r="G27">
        <v>139260</v>
      </c>
      <c r="H27">
        <v>139259</v>
      </c>
      <c r="I27">
        <v>139260</v>
      </c>
      <c r="J27">
        <v>140646</v>
      </c>
      <c r="K27">
        <v>142723</v>
      </c>
      <c r="L27">
        <v>145494</v>
      </c>
    </row>
    <row r="28" spans="1:12" ht="10.5">
      <c r="A28">
        <v>832</v>
      </c>
      <c r="B28">
        <v>142969</v>
      </c>
      <c r="C28">
        <v>142967</v>
      </c>
      <c r="D28">
        <v>143686</v>
      </c>
      <c r="E28">
        <v>143687</v>
      </c>
      <c r="F28">
        <v>143690</v>
      </c>
      <c r="G28">
        <v>142970</v>
      </c>
      <c r="H28">
        <v>143687</v>
      </c>
      <c r="I28">
        <v>143688</v>
      </c>
      <c r="J28">
        <v>145126</v>
      </c>
      <c r="K28">
        <v>146563</v>
      </c>
      <c r="L28">
        <v>148719</v>
      </c>
    </row>
    <row r="29" spans="1:12" ht="10.5">
      <c r="A29">
        <v>864</v>
      </c>
      <c r="B29">
        <v>148807</v>
      </c>
      <c r="C29">
        <v>148806</v>
      </c>
      <c r="D29">
        <v>148807</v>
      </c>
      <c r="E29">
        <v>148807</v>
      </c>
      <c r="F29">
        <v>148807</v>
      </c>
      <c r="G29">
        <v>148807</v>
      </c>
      <c r="H29">
        <v>148801</v>
      </c>
      <c r="I29">
        <v>148807</v>
      </c>
      <c r="J29">
        <v>149565</v>
      </c>
      <c r="K29">
        <v>151038</v>
      </c>
      <c r="L29">
        <v>153271</v>
      </c>
    </row>
    <row r="30" spans="1:12" ht="10.5">
      <c r="A30">
        <v>896</v>
      </c>
      <c r="B30">
        <v>152387</v>
      </c>
      <c r="C30">
        <v>152388</v>
      </c>
      <c r="D30">
        <v>153158</v>
      </c>
      <c r="E30">
        <v>153159</v>
      </c>
      <c r="F30">
        <v>153158</v>
      </c>
      <c r="G30">
        <v>153158</v>
      </c>
      <c r="H30">
        <v>153157</v>
      </c>
      <c r="I30">
        <v>152388</v>
      </c>
      <c r="J30">
        <v>153157</v>
      </c>
      <c r="K30">
        <v>154694</v>
      </c>
      <c r="L30">
        <v>157010</v>
      </c>
    </row>
    <row r="31" spans="1:12" ht="10.5">
      <c r="A31">
        <v>928</v>
      </c>
      <c r="B31">
        <v>157457</v>
      </c>
      <c r="C31">
        <v>156661</v>
      </c>
      <c r="D31">
        <v>156661</v>
      </c>
      <c r="E31">
        <v>156662</v>
      </c>
      <c r="F31">
        <v>156662</v>
      </c>
      <c r="G31">
        <v>156663</v>
      </c>
      <c r="H31">
        <v>156660</v>
      </c>
      <c r="I31">
        <v>156663</v>
      </c>
      <c r="J31">
        <v>156662</v>
      </c>
      <c r="K31">
        <v>159046</v>
      </c>
      <c r="L31">
        <v>161437</v>
      </c>
    </row>
    <row r="32" spans="1:12" ht="10.5">
      <c r="A32">
        <v>960</v>
      </c>
      <c r="B32">
        <v>161705</v>
      </c>
      <c r="C32">
        <v>161703</v>
      </c>
      <c r="D32">
        <v>161705</v>
      </c>
      <c r="E32">
        <v>162528</v>
      </c>
      <c r="F32">
        <v>162527</v>
      </c>
      <c r="G32">
        <v>161706</v>
      </c>
      <c r="H32">
        <v>161707</v>
      </c>
      <c r="I32">
        <v>161705</v>
      </c>
      <c r="J32">
        <v>162539</v>
      </c>
      <c r="K32">
        <v>163346</v>
      </c>
      <c r="L32">
        <v>164989</v>
      </c>
    </row>
    <row r="33" spans="1:12" ht="10.5">
      <c r="A33">
        <v>992</v>
      </c>
      <c r="B33">
        <v>165057</v>
      </c>
      <c r="C33">
        <v>164208</v>
      </c>
      <c r="D33">
        <v>167596</v>
      </c>
      <c r="E33">
        <v>166748</v>
      </c>
      <c r="F33">
        <v>167594</v>
      </c>
      <c r="G33">
        <v>165058</v>
      </c>
      <c r="H33">
        <v>165055</v>
      </c>
      <c r="I33">
        <v>167596</v>
      </c>
      <c r="J33">
        <v>166746</v>
      </c>
      <c r="K33">
        <v>199760</v>
      </c>
      <c r="L33">
        <v>203994</v>
      </c>
    </row>
    <row r="34" spans="1:12" ht="10.5">
      <c r="A34">
        <v>1024</v>
      </c>
      <c r="B34">
        <v>170049</v>
      </c>
      <c r="C34">
        <v>169174</v>
      </c>
      <c r="D34">
        <v>169175</v>
      </c>
      <c r="E34">
        <v>172665</v>
      </c>
      <c r="F34">
        <v>168305</v>
      </c>
      <c r="G34">
        <v>171792</v>
      </c>
      <c r="H34">
        <v>170920</v>
      </c>
      <c r="I34">
        <v>208418</v>
      </c>
      <c r="J34">
        <v>172665</v>
      </c>
      <c r="K34">
        <v>185745</v>
      </c>
      <c r="L34">
        <v>210162</v>
      </c>
    </row>
    <row r="35" spans="1:12" ht="10.5">
      <c r="A35">
        <v>1056</v>
      </c>
      <c r="B35">
        <v>176836</v>
      </c>
      <c r="C35">
        <v>175937</v>
      </c>
      <c r="D35">
        <v>175041</v>
      </c>
      <c r="E35">
        <v>174144</v>
      </c>
      <c r="F35">
        <v>175041</v>
      </c>
      <c r="G35">
        <v>174144</v>
      </c>
      <c r="H35">
        <v>174144</v>
      </c>
      <c r="I35">
        <v>175040</v>
      </c>
      <c r="J35">
        <v>174143</v>
      </c>
      <c r="K35">
        <v>181323</v>
      </c>
      <c r="L35">
        <v>215433</v>
      </c>
    </row>
    <row r="36" spans="1:12" ht="10.5">
      <c r="A36">
        <v>1088</v>
      </c>
      <c r="B36">
        <v>179108</v>
      </c>
      <c r="C36">
        <v>179108</v>
      </c>
      <c r="D36">
        <v>181880</v>
      </c>
      <c r="E36">
        <v>180956</v>
      </c>
      <c r="F36">
        <v>181887</v>
      </c>
      <c r="G36">
        <v>180033</v>
      </c>
      <c r="H36">
        <v>180032</v>
      </c>
      <c r="I36">
        <v>181877</v>
      </c>
      <c r="J36">
        <v>180962</v>
      </c>
      <c r="K36">
        <v>178185</v>
      </c>
      <c r="L36">
        <v>221579</v>
      </c>
    </row>
    <row r="37" spans="1:12" ht="10.5">
      <c r="A37">
        <v>1120</v>
      </c>
      <c r="B37">
        <v>185975</v>
      </c>
      <c r="C37">
        <v>184076</v>
      </c>
      <c r="D37">
        <v>187872</v>
      </c>
      <c r="E37">
        <v>186922</v>
      </c>
      <c r="F37">
        <v>183128</v>
      </c>
      <c r="G37">
        <v>186924</v>
      </c>
      <c r="H37">
        <v>185973</v>
      </c>
      <c r="I37">
        <v>184075</v>
      </c>
      <c r="J37">
        <v>186922</v>
      </c>
      <c r="K37">
        <v>183126</v>
      </c>
      <c r="L37">
        <v>223926</v>
      </c>
    </row>
    <row r="38" spans="1:12" ht="10.5">
      <c r="A38">
        <v>1152</v>
      </c>
      <c r="B38">
        <v>192941</v>
      </c>
      <c r="C38">
        <v>190017</v>
      </c>
      <c r="D38">
        <v>189044</v>
      </c>
      <c r="E38">
        <v>190017</v>
      </c>
      <c r="F38">
        <v>190993</v>
      </c>
      <c r="G38">
        <v>188069</v>
      </c>
      <c r="H38">
        <v>192940</v>
      </c>
      <c r="I38">
        <v>190991</v>
      </c>
      <c r="J38">
        <v>189041</v>
      </c>
      <c r="K38">
        <v>190991</v>
      </c>
      <c r="L38">
        <v>208532</v>
      </c>
    </row>
    <row r="39" spans="1:12" ht="10.5">
      <c r="A39">
        <v>1184</v>
      </c>
      <c r="B39">
        <v>194010</v>
      </c>
      <c r="C39">
        <v>198009</v>
      </c>
      <c r="D39">
        <v>196010</v>
      </c>
      <c r="E39">
        <v>197010</v>
      </c>
      <c r="F39">
        <v>198010</v>
      </c>
      <c r="G39">
        <v>195011</v>
      </c>
      <c r="H39">
        <v>193009</v>
      </c>
      <c r="I39">
        <v>198011</v>
      </c>
      <c r="J39">
        <v>196009</v>
      </c>
      <c r="K39">
        <v>193009</v>
      </c>
      <c r="L39">
        <v>198010</v>
      </c>
    </row>
    <row r="40" spans="1:12" ht="10.5">
      <c r="A40">
        <v>1216</v>
      </c>
      <c r="B40">
        <v>200002</v>
      </c>
      <c r="C40">
        <v>200002</v>
      </c>
      <c r="D40">
        <v>202052</v>
      </c>
      <c r="E40">
        <v>196924</v>
      </c>
      <c r="F40">
        <v>196923</v>
      </c>
      <c r="G40">
        <v>201049</v>
      </c>
      <c r="H40">
        <v>200002</v>
      </c>
      <c r="I40">
        <v>196925</v>
      </c>
      <c r="J40">
        <v>202052</v>
      </c>
      <c r="K40">
        <v>198975</v>
      </c>
      <c r="L40">
        <v>197949</v>
      </c>
    </row>
    <row r="41" spans="1:12" ht="10.5">
      <c r="A41">
        <v>1248</v>
      </c>
      <c r="B41">
        <v>201841</v>
      </c>
      <c r="C41">
        <v>207095</v>
      </c>
      <c r="D41">
        <v>202892</v>
      </c>
      <c r="E41">
        <v>203942</v>
      </c>
      <c r="F41">
        <v>203942</v>
      </c>
      <c r="G41">
        <v>201843</v>
      </c>
      <c r="H41">
        <v>207095</v>
      </c>
      <c r="I41">
        <v>203943</v>
      </c>
      <c r="J41">
        <v>202890</v>
      </c>
      <c r="K41">
        <v>206044</v>
      </c>
      <c r="L41">
        <v>204993</v>
      </c>
    </row>
    <row r="42" spans="1:12" ht="10.5">
      <c r="A42">
        <v>1280</v>
      </c>
      <c r="B42">
        <v>208910</v>
      </c>
      <c r="C42">
        <v>207832</v>
      </c>
      <c r="D42">
        <v>209987</v>
      </c>
      <c r="E42">
        <v>210058</v>
      </c>
      <c r="F42">
        <v>211085</v>
      </c>
      <c r="G42">
        <v>208910</v>
      </c>
      <c r="H42">
        <v>209987</v>
      </c>
      <c r="I42">
        <v>206756</v>
      </c>
      <c r="J42">
        <v>211062</v>
      </c>
      <c r="K42">
        <v>205678</v>
      </c>
      <c r="L42">
        <v>212140</v>
      </c>
    </row>
    <row r="43" spans="1:12" ht="10.5">
      <c r="A43">
        <v>1312</v>
      </c>
      <c r="B43">
        <v>214981</v>
      </c>
      <c r="C43">
        <v>213877</v>
      </c>
      <c r="D43">
        <v>216080</v>
      </c>
      <c r="E43">
        <v>216081</v>
      </c>
      <c r="F43">
        <v>211672</v>
      </c>
      <c r="G43">
        <v>214979</v>
      </c>
      <c r="H43">
        <v>216082</v>
      </c>
      <c r="I43">
        <v>212774</v>
      </c>
      <c r="J43">
        <v>210568</v>
      </c>
      <c r="K43">
        <v>211671</v>
      </c>
      <c r="L43">
        <v>212773</v>
      </c>
    </row>
    <row r="44" spans="1:12" ht="10.5">
      <c r="A44">
        <v>1344</v>
      </c>
      <c r="B44">
        <v>215460</v>
      </c>
      <c r="C44">
        <v>221098</v>
      </c>
      <c r="D44">
        <v>217714</v>
      </c>
      <c r="E44">
        <v>216587</v>
      </c>
      <c r="F44">
        <v>218844</v>
      </c>
      <c r="G44">
        <v>215472</v>
      </c>
      <c r="H44">
        <v>216586</v>
      </c>
      <c r="I44">
        <v>219972</v>
      </c>
      <c r="J44">
        <v>216586</v>
      </c>
      <c r="K44">
        <v>218842</v>
      </c>
      <c r="L44">
        <v>219972</v>
      </c>
    </row>
    <row r="45" spans="1:12" ht="10.5">
      <c r="A45">
        <v>1376</v>
      </c>
      <c r="B45">
        <v>224962</v>
      </c>
      <c r="C45">
        <v>221502</v>
      </c>
      <c r="D45">
        <v>224962</v>
      </c>
      <c r="E45">
        <v>223811</v>
      </c>
      <c r="F45">
        <v>226118</v>
      </c>
      <c r="G45">
        <v>222658</v>
      </c>
      <c r="H45">
        <v>223810</v>
      </c>
      <c r="I45">
        <v>219195</v>
      </c>
      <c r="J45">
        <v>223808</v>
      </c>
      <c r="K45">
        <v>220349</v>
      </c>
      <c r="L45">
        <v>220348</v>
      </c>
    </row>
    <row r="46" spans="1:12" ht="10.5">
      <c r="A46">
        <v>1408</v>
      </c>
      <c r="B46">
        <v>225237</v>
      </c>
      <c r="C46">
        <v>228777</v>
      </c>
      <c r="D46">
        <v>226419</v>
      </c>
      <c r="E46">
        <v>225239</v>
      </c>
      <c r="F46">
        <v>225240</v>
      </c>
      <c r="G46">
        <v>225236</v>
      </c>
      <c r="H46">
        <v>231136</v>
      </c>
      <c r="I46">
        <v>227598</v>
      </c>
      <c r="J46">
        <v>225239</v>
      </c>
      <c r="K46">
        <v>227596</v>
      </c>
      <c r="L46">
        <v>226357</v>
      </c>
    </row>
    <row r="47" spans="1:12" ht="10.5">
      <c r="A47">
        <v>1440</v>
      </c>
      <c r="B47">
        <v>231333</v>
      </c>
      <c r="C47">
        <v>234948</v>
      </c>
      <c r="D47">
        <v>232538</v>
      </c>
      <c r="E47">
        <v>231333</v>
      </c>
      <c r="F47">
        <v>231332</v>
      </c>
      <c r="G47">
        <v>231334</v>
      </c>
      <c r="H47">
        <v>231333</v>
      </c>
      <c r="I47">
        <v>233743</v>
      </c>
      <c r="J47">
        <v>231332</v>
      </c>
      <c r="K47">
        <v>234946</v>
      </c>
      <c r="L47">
        <v>232538</v>
      </c>
    </row>
    <row r="48" spans="1:12" ht="10.5">
      <c r="A48">
        <v>1472</v>
      </c>
      <c r="B48">
        <v>287928</v>
      </c>
      <c r="C48">
        <v>235018</v>
      </c>
      <c r="D48">
        <v>239941</v>
      </c>
      <c r="E48">
        <v>238710</v>
      </c>
      <c r="F48">
        <v>238711</v>
      </c>
      <c r="G48">
        <v>238710</v>
      </c>
      <c r="H48">
        <v>238709</v>
      </c>
      <c r="I48">
        <v>235020</v>
      </c>
      <c r="J48">
        <v>238710</v>
      </c>
      <c r="K48">
        <v>233789</v>
      </c>
      <c r="L48">
        <v>235018</v>
      </c>
    </row>
    <row r="49" spans="1:12" ht="10.5">
      <c r="A49">
        <v>1504</v>
      </c>
      <c r="B49">
        <v>220042</v>
      </c>
      <c r="C49">
        <v>220043</v>
      </c>
      <c r="D49">
        <v>220042</v>
      </c>
      <c r="E49">
        <v>220043</v>
      </c>
      <c r="F49">
        <v>220042</v>
      </c>
      <c r="G49">
        <v>220047</v>
      </c>
      <c r="H49">
        <v>220114</v>
      </c>
      <c r="I49">
        <v>220049</v>
      </c>
      <c r="J49">
        <v>220040</v>
      </c>
      <c r="K49">
        <v>220041</v>
      </c>
      <c r="L49">
        <v>220041</v>
      </c>
    </row>
    <row r="50" spans="1:12" ht="10.5">
      <c r="A50">
        <v>1536</v>
      </c>
      <c r="B50">
        <v>223114</v>
      </c>
      <c r="C50">
        <v>223210</v>
      </c>
      <c r="D50">
        <v>223119</v>
      </c>
      <c r="E50">
        <v>223114</v>
      </c>
      <c r="F50">
        <v>223114</v>
      </c>
      <c r="G50">
        <v>223114</v>
      </c>
      <c r="H50">
        <v>223115</v>
      </c>
      <c r="I50">
        <v>221787</v>
      </c>
      <c r="J50">
        <v>223115</v>
      </c>
      <c r="K50">
        <v>221884</v>
      </c>
      <c r="L50">
        <v>221786</v>
      </c>
    </row>
    <row r="51" spans="1:12" ht="10.5">
      <c r="A51">
        <v>1568</v>
      </c>
      <c r="B51">
        <v>227415</v>
      </c>
      <c r="C51">
        <v>227415</v>
      </c>
      <c r="D51">
        <v>226060</v>
      </c>
      <c r="E51">
        <v>227539</v>
      </c>
      <c r="F51">
        <v>226063</v>
      </c>
      <c r="G51">
        <v>227414</v>
      </c>
      <c r="H51">
        <v>227415</v>
      </c>
      <c r="I51">
        <v>226062</v>
      </c>
      <c r="J51">
        <v>226182</v>
      </c>
      <c r="K51">
        <v>251782</v>
      </c>
      <c r="L51">
        <v>227537</v>
      </c>
    </row>
    <row r="52" spans="1:12" ht="10.5">
      <c r="A52">
        <v>1600</v>
      </c>
      <c r="B52">
        <v>230483</v>
      </c>
      <c r="C52">
        <v>231864</v>
      </c>
      <c r="D52">
        <v>230337</v>
      </c>
      <c r="E52">
        <v>231718</v>
      </c>
      <c r="F52">
        <v>231868</v>
      </c>
      <c r="G52">
        <v>230486</v>
      </c>
      <c r="H52">
        <v>230339</v>
      </c>
      <c r="I52">
        <v>231871</v>
      </c>
      <c r="J52">
        <v>230335</v>
      </c>
      <c r="K52">
        <v>231714</v>
      </c>
      <c r="L52">
        <v>231715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20" sqref="C20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f>send_data_rate!A2+20+18</f>
        <v>38</v>
      </c>
    </row>
    <row r="3" spans="1:12" ht="10.5">
      <c r="A3">
        <f>send_data_rate!A3+20+18</f>
        <v>70</v>
      </c>
      <c r="B3">
        <f>(send_data_rate!B3)+(1000*38/send_time!B3)</f>
        <v>47.90471841368174</v>
      </c>
      <c r="C3">
        <f>(send_data_rate!C3)+(1000*38/send_time!C3)</f>
        <v>28.900341243082245</v>
      </c>
      <c r="D3">
        <f>(send_data_rate!D3)+(1000*38/send_time!D3)</f>
        <v>12.886570896340126</v>
      </c>
      <c r="E3">
        <f>(send_data_rate!E3)+(1000*38/send_time!E3)</f>
        <v>9.791624635716593</v>
      </c>
      <c r="F3">
        <f>(send_data_rate!F3)+(1000*38/send_time!F3)</f>
        <v>7.339669491038818</v>
      </c>
      <c r="G3">
        <f>(send_data_rate!G3)+(1000*38/send_time!G3)</f>
        <v>5.875430427179615</v>
      </c>
      <c r="H3">
        <f>(send_data_rate!H3)+(1000*38/send_time!H3)</f>
        <v>4.898070609030586</v>
      </c>
      <c r="I3">
        <f>(send_data_rate!I3)+(1000*38/send_time!I3)</f>
        <v>4.197509936497784</v>
      </c>
      <c r="J3">
        <f>(send_data_rate!J3)+(1000*38/send_time!J3)</f>
        <v>3.673816008796591</v>
      </c>
      <c r="K3">
        <f>(send_data_rate!K3)+(1000*38/send_time!K3)</f>
        <v>3.2649887217961617</v>
      </c>
      <c r="L3">
        <f>(send_data_rate!L3)+(1000*38/send_time!L3)</f>
        <v>2.938878438899552</v>
      </c>
    </row>
    <row r="4" spans="1:12" ht="10.5">
      <c r="A4">
        <f>send_data_rate!A4+20+18</f>
        <v>102</v>
      </c>
      <c r="B4">
        <f>(send_data_rate!B4)+(1000*38/send_time!B4)</f>
        <v>90.1302112745299</v>
      </c>
      <c r="C4">
        <f>(send_data_rate!C4)+(1000*38/send_time!C4)</f>
        <v>53.478880645631776</v>
      </c>
      <c r="D4">
        <f>(send_data_rate!D4)+(1000*38/send_time!D4)</f>
        <v>23.84658931668401</v>
      </c>
      <c r="E4">
        <f>(send_data_rate!E4)+(1000*38/send_time!E4)</f>
        <v>18.314346488497</v>
      </c>
      <c r="F4">
        <f>(send_data_rate!F4)+(1000*38/send_time!F4)</f>
        <v>13.737110209178894</v>
      </c>
      <c r="G4">
        <f>(send_data_rate!G4)+(1000*38/send_time!G4)</f>
        <v>10.992513911096898</v>
      </c>
      <c r="H4">
        <f>(send_data_rate!H4)+(1000*38/send_time!H4)</f>
        <v>9.159898742863234</v>
      </c>
      <c r="I4">
        <f>(send_data_rate!I4)+(1000*38/send_time!I4)</f>
        <v>7.8535827510087755</v>
      </c>
      <c r="J4">
        <f>(send_data_rate!J4)+(1000*38/send_time!J4)</f>
        <v>6.871811855802139</v>
      </c>
      <c r="K4">
        <f>(send_data_rate!K4)+(1000*38/send_time!K4)</f>
        <v>6.1058655114952805</v>
      </c>
      <c r="L4">
        <f>(send_data_rate!L4)+(1000*38/send_time!L4)</f>
        <v>5.498897427694522</v>
      </c>
    </row>
    <row r="5" spans="1:12" ht="10.5">
      <c r="A5">
        <f>send_data_rate!A5+20+18</f>
        <v>134</v>
      </c>
      <c r="B5">
        <f>(send_data_rate!B5)+(1000*38/send_time!B5)</f>
        <v>149.24224220226972</v>
      </c>
      <c r="C5">
        <f>(send_data_rate!C5)+(1000*38/send_time!C5)</f>
        <v>72.59349842384941</v>
      </c>
      <c r="D5">
        <f>(send_data_rate!D5)+(1000*38/send_time!D5)</f>
        <v>32.9147931378074</v>
      </c>
      <c r="E5">
        <f>(send_data_rate!E5)+(1000*38/send_time!E5)</f>
        <v>26.84356983947246</v>
      </c>
      <c r="F5">
        <f>(send_data_rate!F5)+(1000*38/send_time!F5)</f>
        <v>20.134238236315355</v>
      </c>
      <c r="G5">
        <f>(send_data_rate!G5)+(1000*38/send_time!G5)</f>
        <v>16.109516947221568</v>
      </c>
      <c r="H5">
        <f>(send_data_rate!H5)+(1000*38/send_time!H5)</f>
        <v>13.42597253898611</v>
      </c>
      <c r="I5">
        <f>(send_data_rate!I5)+(1000*38/send_time!I5)</f>
        <v>11.509638537046504</v>
      </c>
      <c r="J5">
        <f>(send_data_rate!J5)+(1000*38/send_time!J5)</f>
        <v>10.07185398240041</v>
      </c>
      <c r="K5">
        <f>(send_data_rate!K5)+(1000*38/send_time!K5)</f>
        <v>8.951027151894236</v>
      </c>
      <c r="L5">
        <f>(send_data_rate!L5)+(1000*38/send_time!L5)</f>
        <v>8.057901225681324</v>
      </c>
    </row>
    <row r="6" spans="1:12" ht="10.5">
      <c r="A6">
        <f>send_data_rate!A6+20+18</f>
        <v>166</v>
      </c>
      <c r="B6">
        <f>(send_data_rate!B6)+(1000*38/send_time!B6)</f>
        <v>206.78922931185218</v>
      </c>
      <c r="C6">
        <f>(send_data_rate!C6)+(1000*38/send_time!C6)</f>
        <v>95.85688148856858</v>
      </c>
      <c r="D6">
        <f>(send_data_rate!D6)+(1000*38/send_time!D6)</f>
        <v>44.85706863780359</v>
      </c>
      <c r="E6">
        <f>(send_data_rate!E6)+(1000*38/send_time!E6)</f>
        <v>35.37060355967653</v>
      </c>
      <c r="F6">
        <f>(send_data_rate!F6)+(1000*38/send_time!F6)</f>
        <v>26.527202669757404</v>
      </c>
      <c r="G6">
        <f>(send_data_rate!G6)+(1000*38/send_time!G6)</f>
        <v>21.224456229339793</v>
      </c>
      <c r="H6">
        <f>(send_data_rate!H6)+(1000*38/send_time!H6)</f>
        <v>17.691007334556037</v>
      </c>
      <c r="I6">
        <f>(send_data_rate!I6)+(1000*38/send_time!I6)</f>
        <v>15.160481280826856</v>
      </c>
      <c r="J6">
        <f>(send_data_rate!J6)+(1000*38/send_time!J6)</f>
        <v>13.270848641995363</v>
      </c>
      <c r="K6">
        <f>(send_data_rate!K6)+(1000*38/send_time!K6)</f>
        <v>11.795040744702</v>
      </c>
      <c r="L6">
        <f>(send_data_rate!L6)+(1000*38/send_time!L6)</f>
        <v>10.617905023744063</v>
      </c>
    </row>
    <row r="7" spans="1:12" ht="10.5">
      <c r="A7">
        <f>send_data_rate!A7+20+18</f>
        <v>198</v>
      </c>
      <c r="B7">
        <f>(send_data_rate!B7)+(1000*38/send_time!B7)</f>
        <v>264.55348947205727</v>
      </c>
      <c r="C7">
        <f>(send_data_rate!C7)+(1000*38/send_time!C7)</f>
        <v>106.30286216185698</v>
      </c>
      <c r="D7">
        <f>(send_data_rate!D7)+(1000*38/send_time!D7)</f>
        <v>59.59932960274933</v>
      </c>
      <c r="E7">
        <f>(send_data_rate!E7)+(1000*38/send_time!E7)</f>
        <v>43.89659934455276</v>
      </c>
      <c r="F7">
        <f>(send_data_rate!F7)+(1000*38/send_time!F7)</f>
        <v>32.92939476083996</v>
      </c>
      <c r="G7">
        <f>(send_data_rate!G7)+(1000*38/send_time!G7)</f>
        <v>26.3466080422502</v>
      </c>
      <c r="H7">
        <f>(send_data_rate!H7)+(1000*38/send_time!H7)</f>
        <v>21.957061117053</v>
      </c>
      <c r="I7">
        <f>(send_data_rate!I7)+(1000*38/send_time!I7)</f>
        <v>18.803114446066033</v>
      </c>
      <c r="J7">
        <f>(send_data_rate!J7)+(1000*38/send_time!J7)</f>
        <v>16.46882431500345</v>
      </c>
      <c r="K7">
        <f>(send_data_rate!K7)+(1000*38/send_time!K7)</f>
        <v>14.639066526570199</v>
      </c>
      <c r="L7">
        <f>(send_data_rate!L7)+(1000*38/send_time!L7)</f>
        <v>13.176905023744064</v>
      </c>
    </row>
    <row r="8" spans="1:12" ht="10.5">
      <c r="A8">
        <f>send_data_rate!A8+20+18</f>
        <v>230</v>
      </c>
      <c r="B8">
        <f>(send_data_rate!B8)+(1000*38/send_time!B8)</f>
        <v>320.1388869182487</v>
      </c>
      <c r="C8">
        <f>(send_data_rate!C8)+(1000*38/send_time!C8)</f>
        <v>130.2894870538375</v>
      </c>
      <c r="D8">
        <f>(send_data_rate!D8)+(1000*38/send_time!D8)</f>
        <v>66.1377191623107</v>
      </c>
      <c r="E8">
        <f>(send_data_rate!E8)+(1000*38/send_time!E8)</f>
        <v>52.42261199000832</v>
      </c>
      <c r="F8">
        <f>(send_data_rate!F8)+(1000*38/send_time!F8)</f>
        <v>39.316174218429964</v>
      </c>
      <c r="G8">
        <f>(send_data_rate!G8)+(1000*38/send_time!G8)</f>
        <v>31.464620189905045</v>
      </c>
      <c r="H8">
        <f>(send_data_rate!H8)+(1000*38/send_time!H8)</f>
        <v>26.220007334556037</v>
      </c>
      <c r="I8">
        <f>(send_data_rate!I8)+(1000*38/send_time!I8)</f>
        <v>22.475607543387184</v>
      </c>
      <c r="J8">
        <f>(send_data_rate!J8)+(1000*38/send_time!J8)</f>
        <v>19.666814822219333</v>
      </c>
      <c r="K8">
        <f>(send_data_rate!K8)+(1000*38/send_time!K8)</f>
        <v>17.47897934966319</v>
      </c>
      <c r="L8">
        <f>(send_data_rate!L8)+(1000*38/send_time!L8)</f>
        <v>15.735905023744063</v>
      </c>
    </row>
    <row r="9" spans="1:12" ht="10.5">
      <c r="A9">
        <f>send_data_rate!A9+20+18</f>
        <v>262</v>
      </c>
      <c r="B9">
        <f>(send_data_rate!B9)+(1000*38/send_time!B9)</f>
        <v>384.5359043282384</v>
      </c>
      <c r="C9">
        <f>(send_data_rate!C9)+(1000*38/send_time!C9)</f>
        <v>155.99319770187446</v>
      </c>
      <c r="D9">
        <f>(send_data_rate!D9)+(1000*38/send_time!D9)</f>
        <v>83.84913054355347</v>
      </c>
      <c r="E9">
        <f>(send_data_rate!E9)+(1000*38/send_time!E9)</f>
        <v>60.94962463571659</v>
      </c>
      <c r="F9">
        <f>(send_data_rate!F9)+(1000*38/send_time!F9)</f>
        <v>45.721404248833856</v>
      </c>
      <c r="G9">
        <f>(send_data_rate!G9)+(1000*38/send_time!G9)</f>
        <v>36.57548203325332</v>
      </c>
      <c r="H9">
        <f>(send_data_rate!H9)+(1000*38/send_time!H9)</f>
        <v>30.48707166371233</v>
      </c>
      <c r="I9">
        <f>(send_data_rate!I9)+(1000*38/send_time!I9)</f>
        <v>26.125494446570006</v>
      </c>
      <c r="J9">
        <f>(send_data_rate!J9)+(1000*38/send_time!J9)</f>
        <v>22.86784448843004</v>
      </c>
      <c r="K9">
        <f>(send_data_rate!K9)+(1000*38/send_time!K9)</f>
        <v>20.326073558535494</v>
      </c>
      <c r="L9">
        <f>(send_data_rate!L9)+(1000*38/send_time!L9)</f>
        <v>18.294897427694522</v>
      </c>
    </row>
    <row r="10" spans="1:12" ht="10.5">
      <c r="A10">
        <f>send_data_rate!A10+20+18</f>
        <v>294</v>
      </c>
      <c r="B10">
        <f>(send_data_rate!B10)+(1000*38/send_time!B10)</f>
        <v>435.2549069167194</v>
      </c>
      <c r="C10">
        <f>(send_data_rate!C10)+(1000*38/send_time!C10)</f>
        <v>180.72418106995883</v>
      </c>
      <c r="D10">
        <f>(send_data_rate!D10)+(1000*38/send_time!D10)</f>
        <v>93.53999002717416</v>
      </c>
      <c r="E10">
        <f>(send_data_rate!E10)+(1000*38/send_time!E10)</f>
        <v>69.47459512945706</v>
      </c>
      <c r="F10">
        <f>(send_data_rate!F10)+(1000*38/send_time!F10)</f>
        <v>52.116387644968995</v>
      </c>
      <c r="G10">
        <f>(send_data_rate!G10)+(1000*38/send_time!G10)</f>
        <v>41.68944256915424</v>
      </c>
      <c r="H10">
        <f>(send_data_rate!H10)+(1000*38/send_time!H10)</f>
        <v>34.74392087989327</v>
      </c>
      <c r="I10">
        <f>(send_data_rate!I10)+(1000*38/send_time!I10)</f>
        <v>29.786605993797156</v>
      </c>
      <c r="J10">
        <f>(send_data_rate!J10)+(1000*38/send_time!J10)</f>
        <v>26.06482134846764</v>
      </c>
      <c r="K10">
        <f>(send_data_rate!K10)+(1000*38/send_time!K10)</f>
        <v>23.16702855800616</v>
      </c>
      <c r="L10">
        <f>(send_data_rate!L10)+(1000*38/send_time!L10)</f>
        <v>20.85388223650668</v>
      </c>
    </row>
    <row r="11" spans="1:12" ht="10.5">
      <c r="A11">
        <f>send_data_rate!A11+20+18</f>
        <v>326</v>
      </c>
      <c r="B11">
        <f>(send_data_rate!B11)+(1000*38/send_time!B11)</f>
        <v>483.8364773296808</v>
      </c>
      <c r="C11">
        <f>(send_data_rate!C11)+(1000*38/send_time!C11)</f>
        <v>206.8685346429707</v>
      </c>
      <c r="D11">
        <f>(send_data_rate!D11)+(1000*38/send_time!D11)</f>
        <v>105.07589979227141</v>
      </c>
      <c r="E11">
        <f>(send_data_rate!E11)+(1000*38/send_time!E11)</f>
        <v>78.00262042045242</v>
      </c>
      <c r="F11">
        <f>(send_data_rate!F11)+(1000*38/send_time!F11)</f>
        <v>58.501205040778345</v>
      </c>
      <c r="G11">
        <f>(send_data_rate!G11)+(1000*38/send_time!G11)</f>
        <v>46.815601968568465</v>
      </c>
      <c r="H11">
        <f>(send_data_rate!H11)+(1000*38/send_time!H11)</f>
        <v>39.009954615488404</v>
      </c>
      <c r="I11">
        <f>(send_data_rate!I11)+(1000*38/send_time!I11)</f>
        <v>33.44160599379716</v>
      </c>
      <c r="J11">
        <f>(send_data_rate!J11)+(1000*38/send_time!J11)</f>
        <v>29.263825501628155</v>
      </c>
      <c r="K11">
        <f>(send_data_rate!K11)+(1000*38/send_time!K11)</f>
        <v>26.014083872508454</v>
      </c>
      <c r="L11">
        <f>(send_data_rate!L11)+(1000*38/send_time!L11)</f>
        <v>23.412882236506682</v>
      </c>
    </row>
    <row r="12" spans="1:12" ht="10.5">
      <c r="A12">
        <f>send_data_rate!A12+20+18</f>
        <v>358</v>
      </c>
      <c r="B12">
        <f>(send_data_rate!B12)+(1000*38/send_time!B12)</f>
        <v>503.0245538844012</v>
      </c>
      <c r="C12">
        <f>(send_data_rate!C12)+(1000*38/send_time!C12)</f>
        <v>231.68377246176482</v>
      </c>
      <c r="D12">
        <f>(send_data_rate!D12)+(1000*38/send_time!D12)</f>
        <v>127.40043932053118</v>
      </c>
      <c r="E12">
        <f>(send_data_rate!E12)+(1000*38/send_time!E12)</f>
        <v>86.52558248433843</v>
      </c>
      <c r="F12">
        <f>(send_data_rate!F12)+(1000*38/send_time!F12)</f>
        <v>64.90534020855506</v>
      </c>
      <c r="G12">
        <f>(send_data_rate!G12)+(1000*38/send_time!G12)</f>
        <v>51.933615634488945</v>
      </c>
      <c r="H12">
        <f>(send_data_rate!H12)+(1000*38/send_time!H12)</f>
        <v>43.26582707167599</v>
      </c>
      <c r="I12">
        <f>(send_data_rate!I12)+(1000*38/send_time!I12)</f>
        <v>37.09659824597978</v>
      </c>
      <c r="J12">
        <f>(send_data_rate!J12)+(1000*38/send_time!J12)</f>
        <v>24.101530800059372</v>
      </c>
      <c r="K12">
        <f>(send_data_rate!K12)+(1000*38/send_time!K12)</f>
        <v>28.852002780776218</v>
      </c>
      <c r="L12">
        <f>(send_data_rate!L12)+(1000*38/send_time!L12)</f>
        <v>25.97188223650668</v>
      </c>
    </row>
    <row r="13" spans="1:12" ht="10.5">
      <c r="A13">
        <f>send_data_rate!A13+20+18</f>
        <v>390</v>
      </c>
      <c r="B13">
        <f>(send_data_rate!B13)+(1000*38/send_time!B13)</f>
        <v>596.1616849950599</v>
      </c>
      <c r="C13">
        <f>(send_data_rate!C13)+(1000*38/send_time!C13)</f>
        <v>256.5366996341606</v>
      </c>
      <c r="D13">
        <f>(send_data_rate!D13)+(1000*38/send_time!D13)</f>
        <v>140.84935779852734</v>
      </c>
      <c r="E13">
        <f>(send_data_rate!E13)+(1000*38/send_time!E13)</f>
        <v>94.93502065010578</v>
      </c>
      <c r="F13">
        <f>(send_data_rate!F13)+(1000*38/send_time!F13)</f>
        <v>71.30338052920469</v>
      </c>
      <c r="G13">
        <f>(send_data_rate!G13)+(1000*38/send_time!G13)</f>
        <v>57.003992058546245</v>
      </c>
      <c r="H13">
        <f>(send_data_rate!H13)+(1000*38/send_time!H13)</f>
        <v>47.5409946811789</v>
      </c>
      <c r="I13">
        <f>(send_data_rate!I13)+(1000*38/send_time!I13)</f>
        <v>40.75361374183581</v>
      </c>
      <c r="J13">
        <f>(send_data_rate!J13)+(1000*38/send_time!J13)</f>
        <v>35.66384982874166</v>
      </c>
      <c r="K13">
        <f>(send_data_rate!K13)+(1000*38/send_time!K13)</f>
        <v>31.696028089301144</v>
      </c>
      <c r="L13">
        <f>(send_data_rate!L13)+(1000*38/send_time!L13)</f>
        <v>28.532905023744064</v>
      </c>
    </row>
    <row r="14" spans="1:12" ht="10.5">
      <c r="A14">
        <f>send_data_rate!A14+20+18</f>
        <v>422</v>
      </c>
      <c r="B14">
        <f>(send_data_rate!B14)+(1000*38/send_time!B14)</f>
        <v>645.2359155674137</v>
      </c>
      <c r="C14">
        <f>(send_data_rate!C14)+(1000*38/send_time!C14)</f>
        <v>281.80830775016085</v>
      </c>
      <c r="D14">
        <f>(send_data_rate!D14)+(1000*38/send_time!D14)</f>
        <v>153.16244179816007</v>
      </c>
      <c r="E14">
        <f>(send_data_rate!E14)+(1000*38/send_time!E14)</f>
        <v>103.30019429156023</v>
      </c>
      <c r="F14">
        <f>(send_data_rate!F14)+(1000*38/send_time!F14)</f>
        <v>77.69027380553877</v>
      </c>
      <c r="G14">
        <f>(send_data_rate!G14)+(1000*38/send_time!G14)</f>
        <v>62.16861715295491</v>
      </c>
      <c r="H14">
        <f>(send_data_rate!H14)+(1000*38/send_time!H14)</f>
        <v>51.811061117053</v>
      </c>
      <c r="I14">
        <f>(send_data_rate!I14)+(1000*38/send_time!I14)</f>
        <v>44.41165171042391</v>
      </c>
      <c r="J14">
        <f>(send_data_rate!J14)+(1000*38/send_time!J14)</f>
        <v>38.86284923536777</v>
      </c>
      <c r="K14">
        <f>(send_data_rate!K14)+(1000*38/send_time!K14)</f>
        <v>34.535983098466424</v>
      </c>
      <c r="L14">
        <f>(send_data_rate!L14)+(1000*38/send_time!L14)</f>
        <v>31.091905023744065</v>
      </c>
    </row>
    <row r="15" spans="1:12" ht="10.5">
      <c r="A15">
        <f>send_data_rate!A15+20+18</f>
        <v>454</v>
      </c>
      <c r="B15">
        <f>(send_data_rate!B15)+(1000*38/send_time!B15)</f>
        <v>690.798679150026</v>
      </c>
      <c r="C15">
        <f>(send_data_rate!C15)+(1000*38/send_time!C15)</f>
        <v>305.8053485054965</v>
      </c>
      <c r="D15">
        <f>(send_data_rate!D15)+(1000*38/send_time!D15)</f>
        <v>165.66019838867643</v>
      </c>
      <c r="E15">
        <f>(send_data_rate!E15)+(1000*38/send_time!E15)</f>
        <v>111.75262018592298</v>
      </c>
      <c r="F15">
        <f>(send_data_rate!F15)+(1000*38/send_time!F15)</f>
        <v>84.07414813954476</v>
      </c>
      <c r="G15">
        <f>(send_data_rate!G15)+(1000*38/send_time!G15)</f>
        <v>67.28561411602905</v>
      </c>
      <c r="H15">
        <f>(send_data_rate!H15)+(1000*38/send_time!H15)</f>
        <v>56.071006280088625</v>
      </c>
      <c r="I15">
        <f>(send_data_rate!I15)+(1000*38/send_time!I15)</f>
        <v>48.05955641158901</v>
      </c>
      <c r="J15">
        <f>(send_data_rate!J15)+(1000*38/send_time!J15)</f>
        <v>42.06185101549389</v>
      </c>
      <c r="K15">
        <f>(send_data_rate!K15)+(1000*38/send_time!K15)</f>
        <v>37.37999434527577</v>
      </c>
      <c r="L15">
        <f>(send_data_rate!L15)+(1000*38/send_time!L15)</f>
        <v>33.649878438899556</v>
      </c>
    </row>
    <row r="16" spans="1:12" ht="10.5">
      <c r="A16">
        <f>send_data_rate!A16+20+18</f>
        <v>486</v>
      </c>
      <c r="B16">
        <f>(send_data_rate!B16)+(1000*38/send_time!B16)</f>
        <v>761.5881594877886</v>
      </c>
      <c r="C16">
        <f>(send_data_rate!C16)+(1000*38/send_time!C16)</f>
        <v>330.1133612832665</v>
      </c>
      <c r="D16">
        <f>(send_data_rate!D16)+(1000*38/send_time!D16)</f>
        <v>167.27696933422004</v>
      </c>
      <c r="E16">
        <f>(send_data_rate!E16)+(1000*38/send_time!E16)</f>
        <v>120.18693362179955</v>
      </c>
      <c r="F16">
        <f>(send_data_rate!F16)+(1000*38/send_time!F16)</f>
        <v>88.18115271106264</v>
      </c>
      <c r="G16">
        <f>(send_data_rate!G16)+(1000*38/send_time!G16)</f>
        <v>72.39148962297337</v>
      </c>
      <c r="H16">
        <f>(send_data_rate!H16)+(1000*38/send_time!H16)</f>
        <v>60.33904529772287</v>
      </c>
      <c r="I16">
        <f>(send_data_rate!I16)+(1000*38/send_time!I16)</f>
        <v>51.71758739940715</v>
      </c>
      <c r="J16">
        <f>(send_data_rate!J16)+(1000*38/send_time!J16)</f>
        <v>45.26085160887223</v>
      </c>
      <c r="K16">
        <f>(send_data_rate!K16)+(1000*38/send_time!K16)</f>
        <v>40.227036057428</v>
      </c>
      <c r="L16">
        <f>(send_data_rate!L16)+(1000*38/send_time!L16)</f>
        <v>36.21090502374407</v>
      </c>
    </row>
    <row r="17" spans="1:12" ht="10.5">
      <c r="A17">
        <f>send_data_rate!A17+20+18</f>
        <v>518</v>
      </c>
      <c r="B17">
        <f>(send_data_rate!B17)+(1000*38/send_time!B17)</f>
        <v>806.2654871274037</v>
      </c>
      <c r="C17">
        <f>(send_data_rate!C17)+(1000*38/send_time!C17)</f>
        <v>355.5671608215285</v>
      </c>
      <c r="D17">
        <f>(send_data_rate!D17)+(1000*38/send_time!D17)</f>
        <v>179.91496474998374</v>
      </c>
      <c r="E17">
        <f>(send_data_rate!E17)+(1000*38/send_time!E17)</f>
        <v>128.78595536663124</v>
      </c>
      <c r="F17">
        <f>(send_data_rate!F17)+(1000*38/send_time!F17)</f>
        <v>94.70196772625928</v>
      </c>
      <c r="G17">
        <f>(send_data_rate!G17)+(1000*38/send_time!G17)</f>
        <v>77.50142587403923</v>
      </c>
      <c r="H17">
        <f>(send_data_rate!H17)+(1000*38/send_time!H17)</f>
        <v>42.30655615763171</v>
      </c>
      <c r="I17">
        <f>(send_data_rate!I17)+(1000*38/send_time!I17)</f>
        <v>55.37763466264546</v>
      </c>
      <c r="J17">
        <f>(send_data_rate!J17)+(1000*38/send_time!J17)</f>
        <v>48.45480236351618</v>
      </c>
      <c r="K17">
        <f>(send_data_rate!K17)+(1000*38/send_time!K17)</f>
        <v>43.072060432389804</v>
      </c>
      <c r="L17">
        <f>(send_data_rate!L17)+(1000*38/send_time!L17)</f>
        <v>38.769905023744066</v>
      </c>
    </row>
    <row r="18" spans="1:12" ht="10.5">
      <c r="A18">
        <f>send_data_rate!A18+20+18</f>
        <v>550</v>
      </c>
      <c r="B18">
        <f>(send_data_rate!B18)+(1000*38/send_time!B18)</f>
        <v>839.8529839911911</v>
      </c>
      <c r="C18">
        <f>(send_data_rate!C18)+(1000*38/send_time!C18)</f>
        <v>380.3249888128358</v>
      </c>
      <c r="D18">
        <f>(send_data_rate!D18)+(1000*38/send_time!D18)</f>
        <v>192.56910112867237</v>
      </c>
      <c r="E18">
        <f>(send_data_rate!E18)+(1000*38/send_time!E18)</f>
        <v>137.1850173091218</v>
      </c>
      <c r="F18">
        <f>(send_data_rate!F18)+(1000*38/send_time!F18)</f>
        <v>99.57328109968616</v>
      </c>
      <c r="G18">
        <f>(send_data_rate!G18)+(1000*38/send_time!G18)</f>
        <v>82.63761259757524</v>
      </c>
      <c r="H18">
        <f>(send_data_rate!H18)+(1000*38/send_time!H18)</f>
        <v>68.87611068940755</v>
      </c>
      <c r="I18">
        <f>(send_data_rate!I18)+(1000*38/send_time!I18)</f>
        <v>59.03464861074815</v>
      </c>
      <c r="J18">
        <f>(send_data_rate!J18)+(1000*38/send_time!J18)</f>
        <v>51.65885220225205</v>
      </c>
      <c r="K18">
        <f>(send_data_rate!K18)+(1000*38/send_time!K18)</f>
        <v>45.91505480714872</v>
      </c>
      <c r="L18">
        <f>(send_data_rate!L18)+(1000*38/send_time!L18)</f>
        <v>41.326882236506684</v>
      </c>
    </row>
    <row r="19" spans="1:12" ht="10.5">
      <c r="A19">
        <f>send_data_rate!A19+20+18</f>
        <v>582</v>
      </c>
      <c r="B19">
        <f>(send_data_rate!B19)+(1000*38/send_time!B19)</f>
        <v>898.2593655956442</v>
      </c>
      <c r="C19">
        <f>(send_data_rate!C19)+(1000*38/send_time!C19)</f>
        <v>406.0780360291193</v>
      </c>
      <c r="D19">
        <f>(send_data_rate!D19)+(1000*38/send_time!D19)</f>
        <v>206.0374681885595</v>
      </c>
      <c r="E19">
        <f>(send_data_rate!E19)+(1000*38/send_time!E19)</f>
        <v>145.67395872682988</v>
      </c>
      <c r="F19">
        <f>(send_data_rate!F19)+(1000*38/send_time!F19)</f>
        <v>106.39597099426089</v>
      </c>
      <c r="G19">
        <f>(send_data_rate!G19)+(1000*38/send_time!G19)</f>
        <v>87.75561259757524</v>
      </c>
      <c r="H19">
        <f>(send_data_rate!H19)+(1000*38/send_time!H19)</f>
        <v>73.11790717583494</v>
      </c>
      <c r="I19">
        <f>(send_data_rate!I19)+(1000*38/send_time!I19)</f>
        <v>62.67955331300186</v>
      </c>
      <c r="J19">
        <f>(send_data_rate!J19)+(1000*38/send_time!J19)</f>
        <v>54.856845675155576</v>
      </c>
      <c r="K19">
        <f>(send_data_rate!K19)+(1000*38/send_time!K19)</f>
        <v>48.7600688705326</v>
      </c>
      <c r="L19">
        <f>(send_data_rate!L19)+(1000*38/send_time!L19)</f>
        <v>43.888905023744066</v>
      </c>
    </row>
    <row r="20" spans="1:12" ht="10.5">
      <c r="A20">
        <f>send_data_rate!A20+20+18</f>
        <v>614</v>
      </c>
      <c r="B20">
        <f>(send_data_rate!B20)+(1000*38/send_time!B20)</f>
        <v>918.063916838746</v>
      </c>
      <c r="C20">
        <f>(send_data_rate!C20)+(1000*38/send_time!C20)</f>
        <v>434.20640186915887</v>
      </c>
      <c r="D20">
        <f>(send_data_rate!D20)+(1000*38/send_time!D20)</f>
        <v>220.3573230996163</v>
      </c>
      <c r="E20">
        <f>(send_data_rate!E20)+(1000*38/send_time!E20)</f>
        <v>154.3897689199338</v>
      </c>
      <c r="F20">
        <f>(send_data_rate!F20)+(1000*38/send_time!F20)</f>
        <v>113.30674563515</v>
      </c>
      <c r="G20">
        <f>(send_data_rate!G20)+(1000*38/send_time!G20)</f>
        <v>90.54759781835475</v>
      </c>
      <c r="H20">
        <f>(send_data_rate!H20)+(1000*38/send_time!H20)</f>
        <v>77.39401471592632</v>
      </c>
      <c r="I20">
        <f>(send_data_rate!I20)+(1000*38/send_time!I20)</f>
        <v>66.34464008682242</v>
      </c>
      <c r="J20">
        <f>(send_data_rate!J20)+(1000*38/send_time!J20)</f>
        <v>58.05685457578617</v>
      </c>
      <c r="K20">
        <f>(send_data_rate!K20)+(1000*38/send_time!K20)</f>
        <v>51.60508293485372</v>
      </c>
      <c r="L20">
        <f>(send_data_rate!L20)+(1000*38/send_time!L20)</f>
        <v>46.44890502374407</v>
      </c>
    </row>
    <row r="21" spans="1:12" ht="10.5">
      <c r="A21">
        <f>send_data_rate!A21+20+18</f>
        <v>646</v>
      </c>
      <c r="B21">
        <f>(send_data_rate!B21)+(1000*38/send_time!B21)</f>
        <v>101.99667173806294</v>
      </c>
      <c r="C21">
        <f>(send_data_rate!C21)+(1000*38/send_time!C21)</f>
        <v>100.07779360623576</v>
      </c>
      <c r="D21">
        <f>(send_data_rate!D21)+(1000*38/send_time!D21)</f>
        <v>104.21386262933775</v>
      </c>
      <c r="E21">
        <f>(send_data_rate!E21)+(1000*38/send_time!E21)</f>
        <v>101.31035113462572</v>
      </c>
      <c r="F21">
        <f>(send_data_rate!F21)+(1000*38/send_time!F21)</f>
        <v>101.92713249274325</v>
      </c>
      <c r="G21">
        <f>(send_data_rate!G21)+(1000*38/send_time!G21)</f>
        <v>90.93189549924224</v>
      </c>
      <c r="H21">
        <f>(send_data_rate!H21)+(1000*38/send_time!H21)</f>
        <v>81.65498730027585</v>
      </c>
      <c r="I21">
        <f>(send_data_rate!I21)+(1000*38/send_time!I21)</f>
        <v>69.99258120156036</v>
      </c>
      <c r="J21">
        <f>(send_data_rate!J21)+(1000*38/send_time!J21)</f>
        <v>61.258873564913344</v>
      </c>
      <c r="K21">
        <f>(send_data_rate!K21)+(1000*38/send_time!K21)</f>
        <v>54.448077309012795</v>
      </c>
      <c r="L21">
        <f>(send_data_rate!L21)+(1000*38/send_time!L21)</f>
        <v>49.00790122568132</v>
      </c>
    </row>
    <row r="22" spans="1:12" ht="10.5">
      <c r="A22">
        <f>send_data_rate!A22+20+18</f>
        <v>678</v>
      </c>
      <c r="B22">
        <f>(send_data_rate!B22)+(1000*38/send_time!B22)</f>
        <v>102.45983991434554</v>
      </c>
      <c r="C22">
        <f>(send_data_rate!C22)+(1000*38/send_time!C22)</f>
        <v>100.35029673425396</v>
      </c>
      <c r="D22">
        <f>(send_data_rate!D22)+(1000*38/send_time!D22)</f>
        <v>105.69064225281694</v>
      </c>
      <c r="E22">
        <f>(send_data_rate!E22)+(1000*38/send_time!E22)</f>
        <v>105.08014518074252</v>
      </c>
      <c r="F22">
        <f>(send_data_rate!F22)+(1000*38/send_time!F22)</f>
        <v>98.9439384737563</v>
      </c>
      <c r="G22">
        <f>(send_data_rate!G22)+(1000*38/send_time!G22)</f>
        <v>101.09378114214148</v>
      </c>
      <c r="H22">
        <f>(send_data_rate!H22)+(1000*38/send_time!H22)</f>
        <v>85.8958112640405</v>
      </c>
      <c r="I22">
        <f>(send_data_rate!I22)+(1000*38/send_time!I22)</f>
        <v>52.770769870744246</v>
      </c>
      <c r="J22">
        <f>(send_data_rate!J22)+(1000*38/send_time!J22)</f>
        <v>64.45485279563336</v>
      </c>
      <c r="K22">
        <f>(send_data_rate!K22)+(1000*38/send_time!K22)</f>
        <v>57.29409887555081</v>
      </c>
      <c r="L22">
        <f>(send_data_rate!L22)+(1000*38/send_time!L22)</f>
        <v>51.56690502374406</v>
      </c>
    </row>
    <row r="23" spans="1:12" ht="10.5">
      <c r="A23">
        <f>send_data_rate!A23+20+18</f>
        <v>710</v>
      </c>
      <c r="B23">
        <f>(send_data_rate!B23)+(1000*38/send_time!B23)</f>
        <v>102.76126380603318</v>
      </c>
      <c r="C23">
        <f>(send_data_rate!C23)+(1000*38/send_time!C23)</f>
        <v>100.61016350658497</v>
      </c>
      <c r="D23">
        <f>(send_data_rate!D23)+(1000*38/send_time!D23)</f>
        <v>98.92534166360608</v>
      </c>
      <c r="E23">
        <f>(send_data_rate!E23)+(1000*38/send_time!E23)</f>
        <v>98.39058765374662</v>
      </c>
      <c r="F23">
        <f>(send_data_rate!F23)+(1000*38/send_time!F23)</f>
        <v>102.225502336603</v>
      </c>
      <c r="G23">
        <f>(send_data_rate!G23)+(1000*38/send_time!G23)</f>
        <v>104.78849051410786</v>
      </c>
      <c r="H23">
        <f>(send_data_rate!H23)+(1000*38/send_time!H23)</f>
        <v>90.19606849967764</v>
      </c>
      <c r="I23">
        <f>(send_data_rate!I23)+(1000*38/send_time!I23)</f>
        <v>77.30559824597978</v>
      </c>
      <c r="J23">
        <f>(send_data_rate!J23)+(1000*38/send_time!J23)</f>
        <v>67.64780651634459</v>
      </c>
      <c r="K23">
        <f>(send_data_rate!K23)+(1000*38/send_time!K23)</f>
        <v>60.13004027596991</v>
      </c>
      <c r="L23">
        <f>(send_data_rate!L23)+(1000*38/send_time!L23)</f>
        <v>54.12590502374407</v>
      </c>
    </row>
    <row r="24" spans="1:12" ht="10.5">
      <c r="A24">
        <f>send_data_rate!A24+20+18</f>
        <v>742</v>
      </c>
      <c r="B24">
        <f>(send_data_rate!B24)+(1000*38/send_time!B24)</f>
        <v>103.05869309234203</v>
      </c>
      <c r="C24">
        <f>(send_data_rate!C24)+(1000*38/send_time!C24)</f>
        <v>100.93747797085092</v>
      </c>
      <c r="D24">
        <f>(send_data_rate!D24)+(1000*38/send_time!D24)</f>
        <v>99.08304659510108</v>
      </c>
      <c r="E24">
        <f>(send_data_rate!E24)+(1000*38/send_time!E24)</f>
        <v>103.97785133226972</v>
      </c>
      <c r="F24">
        <f>(send_data_rate!F24)+(1000*38/send_time!F24)</f>
        <v>99.08103615152606</v>
      </c>
      <c r="G24">
        <f>(send_data_rate!G24)+(1000*38/send_time!G24)</f>
        <v>102.23014021033805</v>
      </c>
      <c r="H24">
        <f>(send_data_rate!H24)+(1000*38/send_time!H24)</f>
        <v>92.1012568779472</v>
      </c>
      <c r="I24">
        <f>(send_data_rate!I24)+(1000*38/send_time!I24)</f>
        <v>80.96059514691478</v>
      </c>
      <c r="J24">
        <f>(send_data_rate!J24)+(1000*38/send_time!J24)</f>
        <v>70.85285220225205</v>
      </c>
      <c r="K24">
        <f>(send_data_rate!K24)+(1000*38/send_time!K24)</f>
        <v>62.97606230750349</v>
      </c>
      <c r="L24">
        <f>(send_data_rate!L24)+(1000*38/send_time!L24)</f>
        <v>56.68590502374406</v>
      </c>
    </row>
    <row r="25" spans="1:12" ht="10.5">
      <c r="A25">
        <f>send_data_rate!A25+20+18</f>
        <v>774</v>
      </c>
      <c r="B25">
        <f>(send_data_rate!B25)+(1000*38/send_time!B25)</f>
        <v>103.27424011432355</v>
      </c>
      <c r="C25">
        <f>(send_data_rate!C25)+(1000*38/send_time!C25)</f>
        <v>102.66029819522352</v>
      </c>
      <c r="D25">
        <f>(send_data_rate!D25)+(1000*38/send_time!D25)</f>
        <v>101.61861996152012</v>
      </c>
      <c r="E25">
        <f>(send_data_rate!E25)+(1000*38/send_time!E25)</f>
        <v>105.26701794126633</v>
      </c>
      <c r="F25">
        <f>(send_data_rate!F25)+(1000*38/send_time!F25)</f>
        <v>100.96342121906008</v>
      </c>
      <c r="G25">
        <f>(send_data_rate!G25)+(1000*38/send_time!G25)</f>
        <v>99.6902538897758</v>
      </c>
      <c r="H25">
        <f>(send_data_rate!H25)+(1000*38/send_time!H25)</f>
        <v>97.47001850383728</v>
      </c>
      <c r="I25">
        <f>(send_data_rate!I25)+(1000*38/send_time!I25)</f>
        <v>84.62263621239923</v>
      </c>
      <c r="J25">
        <f>(send_data_rate!J25)+(1000*38/send_time!J25)</f>
        <v>74.05487297148012</v>
      </c>
      <c r="K25">
        <f>(send_data_rate!K25)+(1000*38/send_time!K25)</f>
        <v>65.822075902576</v>
      </c>
      <c r="L25">
        <f>(send_data_rate!L25)+(1000*38/send_time!L25)</f>
        <v>59.24490502374407</v>
      </c>
    </row>
    <row r="26" spans="1:12" ht="10.5">
      <c r="A26">
        <f>send_data_rate!A26+20+18</f>
        <v>806</v>
      </c>
      <c r="B26">
        <f>(send_data_rate!B26)+(1000*38/send_time!B26)</f>
        <v>103.35832932630012</v>
      </c>
      <c r="C26">
        <f>(send_data_rate!C26)+(1000*38/send_time!C26)</f>
        <v>102.77575289816643</v>
      </c>
      <c r="D26">
        <f>(send_data_rate!D26)+(1000*38/send_time!D26)</f>
        <v>101.63876365848445</v>
      </c>
      <c r="E26">
        <f>(send_data_rate!E26)+(1000*38/send_time!E26)</f>
        <v>98.53669544995202</v>
      </c>
      <c r="F26">
        <f>(send_data_rate!F26)+(1000*38/send_time!F26)</f>
        <v>104.60801499578656</v>
      </c>
      <c r="G26">
        <f>(send_data_rate!G26)+(1000*38/send_time!G26)</f>
        <v>103.69439673753511</v>
      </c>
      <c r="H26">
        <f>(send_data_rate!H26)+(1000*38/send_time!H26)</f>
        <v>100.7985988912441</v>
      </c>
      <c r="I26">
        <f>(send_data_rate!I26)+(1000*38/send_time!I26)</f>
        <v>88.25851768179339</v>
      </c>
      <c r="J26">
        <f>(send_data_rate!J26)+(1000*38/send_time!J26)</f>
        <v>77.25085101549388</v>
      </c>
      <c r="K26">
        <f>(send_data_rate!K26)+(1000*38/send_time!K26)</f>
        <v>68.66306277628452</v>
      </c>
      <c r="L26">
        <f>(send_data_rate!L26)+(1000*38/send_time!L26)</f>
        <v>61.80390122568132</v>
      </c>
    </row>
    <row r="27" spans="1:12" ht="10.5">
      <c r="A27">
        <f>send_data_rate!A27+20+18</f>
        <v>838</v>
      </c>
      <c r="B27">
        <f>(send_data_rate!B27)+(1000*38/send_time!B27)</f>
        <v>103.55322039803315</v>
      </c>
      <c r="C27">
        <f>(send_data_rate!C27)+(1000*38/send_time!C27)</f>
        <v>102.95971510315964</v>
      </c>
      <c r="D27">
        <f>(send_data_rate!D27)+(1000*38/send_time!D27)</f>
        <v>101.88436953999978</v>
      </c>
      <c r="E27">
        <f>(send_data_rate!E27)+(1000*38/send_time!E27)</f>
        <v>98.57382887187975</v>
      </c>
      <c r="F27">
        <f>(send_data_rate!F27)+(1000*38/send_time!F27)</f>
        <v>100.52333373929854</v>
      </c>
      <c r="G27">
        <f>(send_data_rate!G27)+(1000*38/send_time!G27)</f>
        <v>100.49215036205587</v>
      </c>
      <c r="H27">
        <f>(send_data_rate!H27)+(1000*38/send_time!H27)</f>
        <v>98.30021379351412</v>
      </c>
      <c r="I27">
        <f>(send_data_rate!I27)+(1000*38/send_time!I27)</f>
        <v>91.93262691400935</v>
      </c>
      <c r="J27">
        <f>(send_data_rate!J27)+(1000*38/send_time!J27)</f>
        <v>80.44985279563335</v>
      </c>
      <c r="K27">
        <f>(send_data_rate!K27)+(1000*38/send_time!K27)</f>
        <v>71.49801449730855</v>
      </c>
      <c r="L27">
        <f>(send_data_rate!L27)+(1000*38/send_time!L27)</f>
        <v>64.36390502374407</v>
      </c>
    </row>
    <row r="28" spans="1:12" ht="10.5">
      <c r="A28">
        <f>send_data_rate!A28+20+18</f>
        <v>870</v>
      </c>
      <c r="B28">
        <f>(send_data_rate!B28)+(1000*38/send_time!B28)</f>
        <v>102.1176942265506</v>
      </c>
      <c r="C28">
        <f>(send_data_rate!C28)+(1000*38/send_time!C28)</f>
        <v>101.80693094637714</v>
      </c>
      <c r="D28">
        <f>(send_data_rate!D28)+(1000*38/send_time!D28)</f>
        <v>102.60344956829758</v>
      </c>
      <c r="E28">
        <f>(send_data_rate!E28)+(1000*38/send_time!E28)</f>
        <v>101.3624062292267</v>
      </c>
      <c r="F28">
        <f>(send_data_rate!F28)+(1000*38/send_time!F28)</f>
        <v>102.50086807213326</v>
      </c>
      <c r="G28">
        <f>(send_data_rate!G28)+(1000*38/send_time!G28)</f>
        <v>101.8431340571166</v>
      </c>
      <c r="H28">
        <f>(send_data_rate!H28)+(1000*38/send_time!H28)</f>
        <v>99.95139706595991</v>
      </c>
      <c r="I28">
        <f>(send_data_rate!I28)+(1000*38/send_time!I28)</f>
        <v>93.18498783745596</v>
      </c>
      <c r="J28">
        <f>(send_data_rate!J28)+(1000*38/send_time!J28)</f>
        <v>83.64884923536778</v>
      </c>
      <c r="K28">
        <f>(send_data_rate!K28)+(1000*38/send_time!K28)</f>
        <v>74.35307965309495</v>
      </c>
      <c r="L28">
        <f>(send_data_rate!L28)+(1000*38/send_time!L28)</f>
        <v>66.92290122568133</v>
      </c>
    </row>
    <row r="29" spans="1:12" ht="10.5">
      <c r="A29">
        <f>send_data_rate!A29+20+18</f>
        <v>902</v>
      </c>
      <c r="B29">
        <f>(send_data_rate!B29)+(1000*38/send_time!B29)</f>
        <v>103.99661627230135</v>
      </c>
      <c r="C29">
        <f>(send_data_rate!C29)+(1000*38/send_time!C29)</f>
        <v>101.94037108593488</v>
      </c>
      <c r="D29">
        <f>(send_data_rate!D29)+(1000*38/send_time!D29)</f>
        <v>102.72164164897988</v>
      </c>
      <c r="E29">
        <f>(send_data_rate!E29)+(1000*38/send_time!E29)</f>
        <v>101.44566517199</v>
      </c>
      <c r="F29">
        <f>(send_data_rate!F29)+(1000*38/send_time!F29)</f>
        <v>103.41644337456606</v>
      </c>
      <c r="G29">
        <f>(send_data_rate!G29)+(1000*38/send_time!G29)</f>
        <v>99.95350624311473</v>
      </c>
      <c r="H29">
        <f>(send_data_rate!H29)+(1000*38/send_time!H29)</f>
        <v>103.09669284080424</v>
      </c>
      <c r="I29">
        <f>(send_data_rate!I29)+(1000*38/send_time!I29)</f>
        <v>98.88365667020939</v>
      </c>
      <c r="J29">
        <f>(send_data_rate!J29)+(1000*38/send_time!J29)</f>
        <v>86.84785220225206</v>
      </c>
      <c r="K29">
        <f>(send_data_rate!K29)+(1000*38/send_time!K29)</f>
        <v>77.19406558899253</v>
      </c>
      <c r="L29">
        <f>(send_data_rate!L29)+(1000*38/send_time!L29)</f>
        <v>69.48290502374405</v>
      </c>
    </row>
    <row r="30" spans="1:12" ht="10.5">
      <c r="A30">
        <f>send_data_rate!A30+20+18</f>
        <v>934</v>
      </c>
      <c r="B30">
        <f>(send_data_rate!B30)+(1000*38/send_time!B30)</f>
        <v>104.12810914266721</v>
      </c>
      <c r="C30">
        <f>(send_data_rate!C30)+(1000*38/send_time!C30)</f>
        <v>102.0712619239181</v>
      </c>
      <c r="D30">
        <f>(send_data_rate!D30)+(1000*38/send_time!D30)</f>
        <v>102.85539765455836</v>
      </c>
      <c r="E30">
        <f>(send_data_rate!E30)+(1000*38/send_time!E30)</f>
        <v>103.70487668650294</v>
      </c>
      <c r="F30">
        <f>(send_data_rate!F30)+(1000*38/send_time!F30)</f>
        <v>104.5061016231393</v>
      </c>
      <c r="G30">
        <f>(send_data_rate!G30)+(1000*38/send_time!G30)</f>
        <v>103.7943469517096</v>
      </c>
      <c r="H30">
        <f>(send_data_rate!H30)+(1000*38/send_time!H30)</f>
        <v>100.83976527880594</v>
      </c>
      <c r="I30">
        <f>(send_data_rate!I30)+(1000*38/send_time!I30)</f>
        <v>101.13834231594076</v>
      </c>
      <c r="J30">
        <f>(send_data_rate!J30)+(1000*38/send_time!J30)</f>
        <v>90.02172169440665</v>
      </c>
      <c r="K30">
        <f>(send_data_rate!K30)+(1000*38/send_time!K30)</f>
        <v>80.03706558899252</v>
      </c>
      <c r="L30">
        <f>(send_data_rate!L30)+(1000*38/send_time!L30)</f>
        <v>72.03888603418974</v>
      </c>
    </row>
    <row r="31" spans="1:12" ht="10.5">
      <c r="A31">
        <f>send_data_rate!A31+20+18</f>
        <v>966</v>
      </c>
      <c r="B31">
        <f>(send_data_rate!B31)+(1000*38/send_time!B31)</f>
        <v>104.21973811705288</v>
      </c>
      <c r="C31">
        <f>(send_data_rate!C31)+(1000*38/send_time!C31)</f>
        <v>103.75738101276735</v>
      </c>
      <c r="D31">
        <f>(send_data_rate!D31)+(1000*38/send_time!D31)</f>
        <v>102.93921602114523</v>
      </c>
      <c r="E31">
        <f>(send_data_rate!E31)+(1000*38/send_time!E31)</f>
        <v>100.53094999056935</v>
      </c>
      <c r="F31">
        <f>(send_data_rate!F31)+(1000*38/send_time!F31)</f>
        <v>104.65897053935217</v>
      </c>
      <c r="G31">
        <f>(send_data_rate!G31)+(1000*38/send_time!G31)</f>
        <v>99.37908702832357</v>
      </c>
      <c r="H31">
        <f>(send_data_rate!H31)+(1000*38/send_time!H31)</f>
        <v>103.56037638575084</v>
      </c>
      <c r="I31">
        <f>(send_data_rate!I31)+(1000*38/send_time!I31)</f>
        <v>99.92888540704136</v>
      </c>
      <c r="J31">
        <f>(send_data_rate!J31)+(1000*38/send_time!J31)</f>
        <v>93.24484804862443</v>
      </c>
      <c r="K31">
        <f>(send_data_rate!K31)+(1000*38/send_time!K31)</f>
        <v>82.88307777782714</v>
      </c>
      <c r="L31">
        <f>(send_data_rate!L31)+(1000*38/send_time!L31)</f>
        <v>74.60090502374406</v>
      </c>
    </row>
    <row r="32" spans="1:12" ht="10.5">
      <c r="A32">
        <f>send_data_rate!A32+20+18</f>
        <v>998</v>
      </c>
      <c r="B32">
        <f>(send_data_rate!B32)+(1000*38/send_time!B32)</f>
        <v>104.32163150994148</v>
      </c>
      <c r="C32">
        <f>(send_data_rate!C32)+(1000*38/send_time!C32)</f>
        <v>103.96889895653439</v>
      </c>
      <c r="D32">
        <f>(send_data_rate!D32)+(1000*38/send_time!D32)</f>
        <v>101.68465018649219</v>
      </c>
      <c r="E32">
        <f>(send_data_rate!E32)+(1000*38/send_time!E32)</f>
        <v>101.6474688603007</v>
      </c>
      <c r="F32">
        <f>(send_data_rate!F32)+(1000*38/send_time!F32)</f>
        <v>100.40936874965037</v>
      </c>
      <c r="G32">
        <f>(send_data_rate!G32)+(1000*38/send_time!G32)</f>
        <v>102.80818410448707</v>
      </c>
      <c r="H32">
        <f>(send_data_rate!H32)+(1000*38/send_time!H32)</f>
        <v>100.11592650465816</v>
      </c>
      <c r="I32">
        <f>(send_data_rate!I32)+(1000*38/send_time!I32)</f>
        <v>103.26141289549172</v>
      </c>
      <c r="J32">
        <f>(send_data_rate!J32)+(1000*38/send_time!J32)</f>
        <v>94.0651322364412</v>
      </c>
      <c r="K32">
        <f>(send_data_rate!K32)+(1000*38/send_time!K32)</f>
        <v>85.72707965309496</v>
      </c>
      <c r="L32">
        <f>(send_data_rate!L32)+(1000*38/send_time!L32)</f>
        <v>77.15990122568132</v>
      </c>
    </row>
    <row r="33" spans="1:12" ht="10.5">
      <c r="A33">
        <f>send_data_rate!A33+20+18</f>
        <v>1030</v>
      </c>
      <c r="B33">
        <f>(send_data_rate!B33)+(1000*38/send_time!B33)</f>
        <v>104.40051960292699</v>
      </c>
      <c r="C33">
        <f>(send_data_rate!C33)+(1000*38/send_time!C33)</f>
        <v>104.0659255798414</v>
      </c>
      <c r="D33">
        <f>(send_data_rate!D33)+(1000*38/send_time!D33)</f>
        <v>101.7740007147379</v>
      </c>
      <c r="E33">
        <f>(send_data_rate!E33)+(1000*38/send_time!E33)</f>
        <v>101.73983920562924</v>
      </c>
      <c r="F33">
        <f>(send_data_rate!F33)+(1000*38/send_time!F33)</f>
        <v>101.40223369817477</v>
      </c>
      <c r="G33">
        <f>(send_data_rate!G33)+(1000*38/send_time!G33)</f>
        <v>103.51831621439523</v>
      </c>
      <c r="H33">
        <f>(send_data_rate!H33)+(1000*38/send_time!H33)</f>
        <v>103.268124072249</v>
      </c>
      <c r="I33">
        <f>(send_data_rate!I33)+(1000*38/send_time!I33)</f>
        <v>100.52103346174792</v>
      </c>
      <c r="J33">
        <f>(send_data_rate!J33)+(1000*38/send_time!J33)</f>
        <v>99.42480778117063</v>
      </c>
      <c r="K33">
        <f>(send_data_rate!K33)+(1000*38/send_time!K33)</f>
        <v>88.53993483771609</v>
      </c>
      <c r="L33">
        <f>(send_data_rate!L33)+(1000*38/send_time!L33)</f>
        <v>79.71990122568133</v>
      </c>
    </row>
    <row r="34" spans="1:12" ht="10.5">
      <c r="A34">
        <f>send_data_rate!A34+20+18</f>
        <v>1062</v>
      </c>
      <c r="B34">
        <f>(send_data_rate!B34)+(1000*38/send_time!B34)</f>
        <v>104.23528254198241</v>
      </c>
      <c r="C34">
        <f>(send_data_rate!C34)+(1000*38/send_time!C34)</f>
        <v>103.93991614096905</v>
      </c>
      <c r="D34">
        <f>(send_data_rate!D34)+(1000*38/send_time!D34)</f>
        <v>101.66943369002058</v>
      </c>
      <c r="E34">
        <f>(send_data_rate!E34)+(1000*38/send_time!E34)</f>
        <v>101.69856826904778</v>
      </c>
      <c r="F34">
        <f>(send_data_rate!F34)+(1000*38/send_time!F34)</f>
        <v>101.34593937968478</v>
      </c>
      <c r="G34">
        <f>(send_data_rate!G34)+(1000*38/send_time!G34)</f>
        <v>98.60026265660136</v>
      </c>
      <c r="H34">
        <f>(send_data_rate!H34)+(1000*38/send_time!H34)</f>
        <v>100.7049808256591</v>
      </c>
      <c r="I34">
        <f>(send_data_rate!I34)+(1000*38/send_time!I34)</f>
        <v>75.36497897474405</v>
      </c>
      <c r="J34">
        <f>(send_data_rate!J34)+(1000*38/send_time!J34)</f>
        <v>101.7508086148064</v>
      </c>
      <c r="K34">
        <f>(send_data_rate!K34)+(1000*38/send_time!K34)</f>
        <v>91.39700184348173</v>
      </c>
      <c r="L34">
        <f>(send_data_rate!L34)+(1000*38/send_time!L34)</f>
        <v>82.27890502374406</v>
      </c>
    </row>
    <row r="35" spans="1:12" ht="10.5">
      <c r="A35">
        <f>send_data_rate!A35+20+18</f>
        <v>1094</v>
      </c>
      <c r="B35">
        <f>(send_data_rate!B35)+(1000*38/send_time!B35)</f>
        <v>104.18955706668206</v>
      </c>
      <c r="C35">
        <f>(send_data_rate!C35)+(1000*38/send_time!C35)</f>
        <v>103.9093008047255</v>
      </c>
      <c r="D35">
        <f>(send_data_rate!D35)+(1000*38/send_time!D35)</f>
        <v>101.63411216718426</v>
      </c>
      <c r="E35">
        <f>(send_data_rate!E35)+(1000*38/send_time!E35)</f>
        <v>102.78828358313812</v>
      </c>
      <c r="F35">
        <f>(send_data_rate!F35)+(1000*38/send_time!F35)</f>
        <v>102.30311060718944</v>
      </c>
      <c r="G35">
        <f>(send_data_rate!G35)+(1000*38/send_time!G35)</f>
        <v>98.51113106003793</v>
      </c>
      <c r="H35">
        <f>(send_data_rate!H35)+(1000*38/send_time!H35)</f>
        <v>98.4950573304889</v>
      </c>
      <c r="I35">
        <f>(send_data_rate!I35)+(1000*38/send_time!I35)</f>
        <v>100.6376502408607</v>
      </c>
      <c r="J35">
        <f>(send_data_rate!J35)+(1000*38/send_time!J35)</f>
        <v>100.5984755480687</v>
      </c>
      <c r="K35">
        <f>(send_data_rate!K35)+(1000*38/send_time!K35)</f>
        <v>94.22594139678148</v>
      </c>
      <c r="L35">
        <f>(send_data_rate!L35)+(1000*38/send_time!L35)</f>
        <v>84.83890502374406</v>
      </c>
    </row>
    <row r="36" spans="1:12" ht="10.5">
      <c r="A36">
        <f>send_data_rate!A36+20+18</f>
        <v>1126</v>
      </c>
      <c r="B36">
        <f>(send_data_rate!B36)+(1000*38/send_time!B36)</f>
        <v>104.25417724954802</v>
      </c>
      <c r="C36">
        <f>(send_data_rate!C36)+(1000*38/send_time!C36)</f>
        <v>103.86347906919273</v>
      </c>
      <c r="D36">
        <f>(send_data_rate!D36)+(1000*38/send_time!D36)</f>
        <v>102.97863021032731</v>
      </c>
      <c r="E36">
        <f>(send_data_rate!E36)+(1000*38/send_time!E36)</f>
        <v>102.78780125574669</v>
      </c>
      <c r="F36">
        <f>(send_data_rate!F36)+(1000*38/send_time!F36)</f>
        <v>102.2926477862976</v>
      </c>
      <c r="G36">
        <f>(send_data_rate!G36)+(1000*38/send_time!G36)</f>
        <v>99.17509609585763</v>
      </c>
      <c r="H36">
        <f>(send_data_rate!H36)+(1000*38/send_time!H36)</f>
        <v>99.55273824233115</v>
      </c>
      <c r="I36">
        <f>(send_data_rate!I36)+(1000*38/send_time!I36)</f>
        <v>98.32540233856564</v>
      </c>
      <c r="J36">
        <f>(send_data_rate!J36)+(1000*38/send_time!J36)</f>
        <v>102.12492160344483</v>
      </c>
      <c r="K36">
        <f>(send_data_rate!K36)+(1000*38/send_time!K36)</f>
        <v>94.6624834193839</v>
      </c>
      <c r="L36">
        <f>(send_data_rate!L36)+(1000*38/send_time!L36)</f>
        <v>87.39790502374406</v>
      </c>
    </row>
    <row r="37" spans="1:12" ht="10.5">
      <c r="A37">
        <f>send_data_rate!A37+20+18</f>
        <v>1158</v>
      </c>
      <c r="B37">
        <f>(send_data_rate!B37)+(1000*38/send_time!B37)</f>
        <v>99.27425159177693</v>
      </c>
      <c r="C37">
        <f>(send_data_rate!C37)+(1000*38/send_time!C37)</f>
        <v>103.81743759302377</v>
      </c>
      <c r="D37">
        <f>(send_data_rate!D37)+(1000*38/send_time!D37)</f>
        <v>102.95077962393852</v>
      </c>
      <c r="E37">
        <f>(send_data_rate!E37)+(1000*38/send_time!E37)</f>
        <v>102.7740317437111</v>
      </c>
      <c r="F37">
        <f>(send_data_rate!F37)+(1000*38/send_time!F37)</f>
        <v>103.30728514678698</v>
      </c>
      <c r="G37">
        <f>(send_data_rate!G37)+(1000*38/send_time!G37)</f>
        <v>99.92499809434545</v>
      </c>
      <c r="H37">
        <f>(send_data_rate!H37)+(1000*38/send_time!H37)</f>
        <v>100.1871060437358</v>
      </c>
      <c r="I37">
        <f>(send_data_rate!I37)+(1000*38/send_time!I37)</f>
        <v>100.47230887899828</v>
      </c>
      <c r="J37">
        <f>(send_data_rate!J37)+(1000*38/send_time!J37)</f>
        <v>100.81375456593763</v>
      </c>
      <c r="K37">
        <f>(send_data_rate!K37)+(1000*38/send_time!K37)</f>
        <v>99.8044911692054</v>
      </c>
      <c r="L37">
        <f>(send_data_rate!L37)+(1000*38/send_time!L37)</f>
        <v>89.95790502374406</v>
      </c>
    </row>
    <row r="38" spans="1:12" ht="10.5">
      <c r="A38">
        <f>send_data_rate!A38+20+18</f>
        <v>1190</v>
      </c>
      <c r="B38">
        <f>(send_data_rate!B38)+(1000*38/send_time!B38)</f>
        <v>99.21340315866101</v>
      </c>
      <c r="C38">
        <f>(send_data_rate!C38)+(1000*38/send_time!C38)</f>
        <v>99.08989581325625</v>
      </c>
      <c r="D38">
        <f>(send_data_rate!D38)+(1000*38/send_time!D38)</f>
        <v>102.9156049144503</v>
      </c>
      <c r="E38">
        <f>(send_data_rate!E38)+(1000*38/send_time!E38)</f>
        <v>98.16610475525708</v>
      </c>
      <c r="F38">
        <f>(send_data_rate!F38)+(1000*38/send_time!F38)</f>
        <v>103.33733588642092</v>
      </c>
      <c r="G38">
        <f>(send_data_rate!G38)+(1000*38/send_time!G38)</f>
        <v>99.92633039155238</v>
      </c>
      <c r="H38">
        <f>(send_data_rate!H38)+(1000*38/send_time!H38)</f>
        <v>98.92421509089063</v>
      </c>
      <c r="I38">
        <f>(send_data_rate!I38)+(1000*38/send_time!I38)</f>
        <v>102.97083203998656</v>
      </c>
      <c r="J38">
        <f>(send_data_rate!J38)+(1000*38/send_time!J38)</f>
        <v>102.23079487496742</v>
      </c>
      <c r="K38">
        <f>(send_data_rate!K38)+(1000*38/send_time!K38)</f>
        <v>101.97775631578193</v>
      </c>
      <c r="L38">
        <f>(send_data_rate!L38)+(1000*38/send_time!L38)</f>
        <v>92.51590122568132</v>
      </c>
    </row>
    <row r="39" spans="1:12" ht="10.5">
      <c r="A39">
        <f>send_data_rate!A39+20+18</f>
        <v>1222</v>
      </c>
      <c r="B39">
        <f>(send_data_rate!B39)+(1000*38/send_time!B39)</f>
        <v>102.49053041948848</v>
      </c>
      <c r="C39">
        <f>(send_data_rate!C39)+(1000*38/send_time!C39)</f>
        <v>102.26261928618511</v>
      </c>
      <c r="D39">
        <f>(send_data_rate!D39)+(1000*38/send_time!D39)</f>
        <v>101.80278256401473</v>
      </c>
      <c r="E39">
        <f>(send_data_rate!E39)+(1000*38/send_time!E39)</f>
        <v>100.94033836798683</v>
      </c>
      <c r="F39">
        <f>(send_data_rate!F39)+(1000*38/send_time!F39)</f>
        <v>100.96142143845223</v>
      </c>
      <c r="G39">
        <f>(send_data_rate!G39)+(1000*38/send_time!G39)</f>
        <v>101.59695861786047</v>
      </c>
      <c r="H39">
        <f>(send_data_rate!H39)+(1000*38/send_time!H39)</f>
        <v>102.64514925115381</v>
      </c>
      <c r="I39">
        <f>(send_data_rate!I39)+(1000*38/send_time!I39)</f>
        <v>101.38009524535445</v>
      </c>
      <c r="J39">
        <f>(send_data_rate!J39)+(1000*38/send_time!J39)</f>
        <v>102.09093322777167</v>
      </c>
      <c r="K39">
        <f>(send_data_rate!K39)+(1000*38/send_time!K39)</f>
        <v>101.30981430741599</v>
      </c>
      <c r="L39">
        <f>(send_data_rate!L39)+(1000*38/send_time!L39)</f>
        <v>95.07490122568132</v>
      </c>
    </row>
    <row r="40" spans="1:12" ht="10.5">
      <c r="A40">
        <f>send_data_rate!A40+20+18</f>
        <v>1254</v>
      </c>
      <c r="B40">
        <f>(send_data_rate!B40)+(1000*38/send_time!B40)</f>
        <v>104.12214491393868</v>
      </c>
      <c r="C40">
        <f>(send_data_rate!C40)+(1000*38/send_time!C40)</f>
        <v>103.9032944582933</v>
      </c>
      <c r="D40">
        <f>(send_data_rate!D40)+(1000*38/send_time!D40)</f>
        <v>101.73686302306005</v>
      </c>
      <c r="E40">
        <f>(send_data_rate!E40)+(1000*38/send_time!E40)</f>
        <v>100.87852265010635</v>
      </c>
      <c r="F40">
        <f>(send_data_rate!F40)+(1000*38/send_time!F40)</f>
        <v>101.96475040536406</v>
      </c>
      <c r="G40">
        <f>(send_data_rate!G40)+(1000*38/send_time!G40)</f>
        <v>99.83947854422776</v>
      </c>
      <c r="H40">
        <f>(send_data_rate!H40)+(1000*38/send_time!H40)</f>
        <v>99.7993257030739</v>
      </c>
      <c r="I40">
        <f>(send_data_rate!I40)+(1000*38/send_time!I40)</f>
        <v>101.93764438847352</v>
      </c>
      <c r="J40">
        <f>(send_data_rate!J40)+(1000*38/send_time!J40)</f>
        <v>102.8903518882386</v>
      </c>
      <c r="K40">
        <f>(send_data_rate!K40)+(1000*38/send_time!K40)</f>
        <v>100.14868363841461</v>
      </c>
      <c r="L40">
        <f>(send_data_rate!L40)+(1000*38/send_time!L40)</f>
        <v>95.20946425019986</v>
      </c>
    </row>
    <row r="41" spans="1:12" ht="10.5">
      <c r="A41">
        <f>send_data_rate!A41+20+18</f>
        <v>1286</v>
      </c>
      <c r="B41">
        <f>(send_data_rate!B41)+(1000*38/send_time!B41)</f>
        <v>104.02241671994753</v>
      </c>
      <c r="C41">
        <f>(send_data_rate!C41)+(1000*38/send_time!C41)</f>
        <v>103.8196493992703</v>
      </c>
      <c r="D41">
        <f>(send_data_rate!D41)+(1000*38/send_time!D41)</f>
        <v>103.08988055101814</v>
      </c>
      <c r="E41">
        <f>(send_data_rate!E41)+(1000*38/send_time!E41)</f>
        <v>100.80020186494394</v>
      </c>
      <c r="F41">
        <f>(send_data_rate!F41)+(1000*38/send_time!F41)</f>
        <v>101.90639247714184</v>
      </c>
      <c r="G41">
        <f>(send_data_rate!G41)+(1000*38/send_time!G41)</f>
        <v>100.64360733007427</v>
      </c>
      <c r="H41">
        <f>(send_data_rate!H41)+(1000*38/send_time!H41)</f>
        <v>100.44987334257452</v>
      </c>
      <c r="I41">
        <f>(send_data_rate!I41)+(1000*38/send_time!I41)</f>
        <v>99.69802294002366</v>
      </c>
      <c r="J41">
        <f>(send_data_rate!J41)+(1000*38/send_time!J41)</f>
        <v>101.96059806924785</v>
      </c>
      <c r="K41">
        <f>(send_data_rate!K41)+(1000*38/send_time!K41)</f>
        <v>102.83591835314905</v>
      </c>
      <c r="L41">
        <f>(send_data_rate!L41)+(1000*38/send_time!L41)</f>
        <v>100.10355971073555</v>
      </c>
    </row>
    <row r="42" spans="1:12" ht="10.5">
      <c r="A42">
        <f>send_data_rate!A42+20+18</f>
        <v>1318</v>
      </c>
      <c r="B42">
        <f>(send_data_rate!B42)+(1000*38/send_time!B42)</f>
        <v>103.92222182946213</v>
      </c>
      <c r="C42">
        <f>(send_data_rate!C42)+(1000*38/send_time!C42)</f>
        <v>103.7295087212911</v>
      </c>
      <c r="D42">
        <f>(send_data_rate!D42)+(1000*38/send_time!D42)</f>
        <v>103.00884585865207</v>
      </c>
      <c r="E42">
        <f>(send_data_rate!E42)+(1000*38/send_time!E42)</f>
        <v>101.96498786694312</v>
      </c>
      <c r="F42">
        <f>(send_data_rate!F42)+(1000*38/send_time!F42)</f>
        <v>101.84655079472036</v>
      </c>
      <c r="G42">
        <f>(send_data_rate!G42)+(1000*38/send_time!G42)</f>
        <v>100.57584906842023</v>
      </c>
      <c r="H42">
        <f>(send_data_rate!H42)+(1000*38/send_time!H42)</f>
        <v>100.43633308577795</v>
      </c>
      <c r="I42">
        <f>(send_data_rate!I42)+(1000*38/send_time!I42)</f>
        <v>99.61530270605567</v>
      </c>
      <c r="J42">
        <f>(send_data_rate!J42)+(1000*38/send_time!J42)</f>
        <v>101.18008570500389</v>
      </c>
      <c r="K42">
        <f>(send_data_rate!K42)+(1000*38/send_time!K42)</f>
        <v>101.23428467304264</v>
      </c>
      <c r="L42">
        <f>(send_data_rate!L42)+(1000*38/send_time!L42)</f>
        <v>102.75390502374405</v>
      </c>
    </row>
    <row r="43" spans="1:12" ht="10.5">
      <c r="A43">
        <f>send_data_rate!A43+20+18</f>
        <v>1350</v>
      </c>
      <c r="B43">
        <f>(send_data_rate!B43)+(1000*38/send_time!B43)</f>
        <v>103.80145064149308</v>
      </c>
      <c r="C43">
        <f>(send_data_rate!C43)+(1000*38/send_time!C43)</f>
        <v>103.63384280893682</v>
      </c>
      <c r="D43">
        <f>(send_data_rate!D43)+(1000*38/send_time!D43)</f>
        <v>102.92328229178881</v>
      </c>
      <c r="E43">
        <f>(send_data_rate!E43)+(1000*38/send_time!E43)</f>
        <v>101.88553682622279</v>
      </c>
      <c r="F43">
        <f>(send_data_rate!F43)+(1000*38/send_time!F43)</f>
        <v>102.87009012607298</v>
      </c>
      <c r="G43">
        <f>(send_data_rate!G43)+(1000*38/send_time!G43)</f>
        <v>101.40179261483964</v>
      </c>
      <c r="H43">
        <f>(send_data_rate!H43)+(1000*38/send_time!H43)</f>
        <v>101.11174981042609</v>
      </c>
      <c r="I43">
        <f>(send_data_rate!I43)+(1000*38/send_time!I43)</f>
        <v>100.75244855290089</v>
      </c>
      <c r="J43">
        <f>(send_data_rate!J43)+(1000*38/send_time!J43)</f>
        <v>102.12038482642288</v>
      </c>
      <c r="K43">
        <f>(send_data_rate!K43)+(1000*38/send_time!K43)</f>
        <v>99.87127153096439</v>
      </c>
      <c r="L43">
        <f>(send_data_rate!L43)+(1000*38/send_time!L43)</f>
        <v>101.70388390055516</v>
      </c>
    </row>
    <row r="44" spans="1:12" ht="10.5">
      <c r="A44">
        <f>send_data_rate!A44+20+18</f>
        <v>1382</v>
      </c>
      <c r="B44">
        <f>(send_data_rate!B44)+(1000*38/send_time!B44)</f>
        <v>103.69318446620602</v>
      </c>
      <c r="C44">
        <f>(send_data_rate!C44)+(1000*38/send_time!C44)</f>
        <v>103.53563081130356</v>
      </c>
      <c r="D44">
        <f>(send_data_rate!D44)+(1000*38/send_time!D44)</f>
        <v>102.92648473748473</v>
      </c>
      <c r="E44">
        <f>(send_data_rate!E44)+(1000*38/send_time!E44)</f>
        <v>101.80152100650055</v>
      </c>
      <c r="F44">
        <f>(send_data_rate!F44)+(1000*38/send_time!F44)</f>
        <v>102.80706338014748</v>
      </c>
      <c r="G44">
        <f>(send_data_rate!G44)+(1000*38/send_time!G44)</f>
        <v>101.37000193532629</v>
      </c>
      <c r="H44">
        <f>(send_data_rate!H44)+(1000*38/send_time!H44)</f>
        <v>101.07697189695551</v>
      </c>
      <c r="I44">
        <f>(send_data_rate!I44)+(1000*38/send_time!I44)</f>
        <v>100.7056628835959</v>
      </c>
      <c r="J44">
        <f>(send_data_rate!J44)+(1000*38/send_time!J44)</f>
        <v>101.70718982175343</v>
      </c>
      <c r="K44">
        <f>(send_data_rate!K44)+(1000*38/send_time!K44)</f>
        <v>99.48034665879923</v>
      </c>
      <c r="L44">
        <f>(send_data_rate!L44)+(1000*38/send_time!L44)</f>
        <v>100.53506475658048</v>
      </c>
    </row>
    <row r="45" spans="1:12" ht="10.5">
      <c r="A45">
        <f>send_data_rate!A45+20+18</f>
        <v>1414</v>
      </c>
      <c r="B45">
        <f>(send_data_rate!B45)+(1000*38/send_time!B45)</f>
        <v>103.6957304713536</v>
      </c>
      <c r="C45">
        <f>(send_data_rate!C45)+(1000*38/send_time!C45)</f>
        <v>100.2568995706908</v>
      </c>
      <c r="D45">
        <f>(send_data_rate!D45)+(1000*38/send_time!D45)</f>
        <v>102.83075492231356</v>
      </c>
      <c r="E45">
        <f>(send_data_rate!E45)+(1000*38/send_time!E45)</f>
        <v>101.71090147511096</v>
      </c>
      <c r="F45">
        <f>(send_data_rate!F45)+(1000*38/send_time!F45)</f>
        <v>102.73642919325135</v>
      </c>
      <c r="G45">
        <f>(send_data_rate!G45)+(1000*38/send_time!G45)</f>
        <v>101.29747998532716</v>
      </c>
      <c r="H45">
        <f>(send_data_rate!H45)+(1000*38/send_time!H45)</f>
        <v>101.85138542396636</v>
      </c>
      <c r="I45">
        <f>(send_data_rate!I45)+(1000*38/send_time!I45)</f>
        <v>101.32356948916224</v>
      </c>
      <c r="J45">
        <f>(send_data_rate!J45)+(1000*38/send_time!J45)</f>
        <v>102.22667601384492</v>
      </c>
      <c r="K45">
        <f>(send_data_rate!K45)+(1000*38/send_time!K45)</f>
        <v>100.1264525018129</v>
      </c>
      <c r="L45">
        <f>(send_data_rate!L45)+(1000*38/send_time!L45)</f>
        <v>99.28656382299802</v>
      </c>
    </row>
    <row r="46" spans="1:12" ht="10.5">
      <c r="A46">
        <f>send_data_rate!A46+20+18</f>
        <v>1446</v>
      </c>
      <c r="B46">
        <f>(send_data_rate!B46)+(1000*38/send_time!B46)</f>
        <v>100.27213946039943</v>
      </c>
      <c r="C46">
        <f>(send_data_rate!C46)+(1000*38/send_time!C46)</f>
        <v>100.15976001417937</v>
      </c>
      <c r="D46">
        <f>(send_data_rate!D46)+(1000*38/send_time!D46)</f>
        <v>102.74846710789484</v>
      </c>
      <c r="E46">
        <f>(send_data_rate!E46)+(1000*38/send_time!E46)</f>
        <v>101.64274813162699</v>
      </c>
      <c r="F46">
        <f>(send_data_rate!F46)+(1000*38/send_time!F46)</f>
        <v>102.69729131683205</v>
      </c>
      <c r="G46">
        <f>(send_data_rate!G46)+(1000*38/send_time!G46)</f>
        <v>102.3230346207471</v>
      </c>
      <c r="H46">
        <f>(send_data_rate!H46)+(1000*38/send_time!H46)</f>
        <v>101.82937627152239</v>
      </c>
      <c r="I46">
        <f>(send_data_rate!I46)+(1000*38/send_time!I46)</f>
        <v>100.65141248920197</v>
      </c>
      <c r="J46">
        <f>(send_data_rate!J46)+(1000*38/send_time!J46)</f>
        <v>102.90398925612311</v>
      </c>
      <c r="K46">
        <f>(send_data_rate!K46)+(1000*38/send_time!K46)</f>
        <v>102.60498098065383</v>
      </c>
      <c r="L46">
        <f>(send_data_rate!L46)+(1000*38/send_time!L46)</f>
        <v>101.34273688835486</v>
      </c>
    </row>
    <row r="47" spans="1:12" ht="10.5">
      <c r="A47">
        <f>send_data_rate!A47+20+18</f>
        <v>1478</v>
      </c>
      <c r="B47">
        <f>(send_data_rate!B47)+(1000*38/send_time!B47)</f>
        <v>100.16130654973395</v>
      </c>
      <c r="C47">
        <f>(send_data_rate!C47)+(1000*38/send_time!C47)</f>
        <v>100.04793313135684</v>
      </c>
      <c r="D47">
        <f>(send_data_rate!D47)+(1000*38/send_time!D47)</f>
        <v>99.78807832438312</v>
      </c>
      <c r="E47">
        <f>(send_data_rate!E47)+(1000*38/send_time!E47)</f>
        <v>102.8541625315915</v>
      </c>
      <c r="F47">
        <f>(send_data_rate!F47)+(1000*38/send_time!F47)</f>
        <v>101.48666700033367</v>
      </c>
      <c r="G47">
        <f>(send_data_rate!G47)+(1000*38/send_time!G47)</f>
        <v>102.22007499778898</v>
      </c>
      <c r="H47">
        <f>(send_data_rate!H47)+(1000*38/send_time!H47)</f>
        <v>100.92682266698102</v>
      </c>
      <c r="I47">
        <f>(send_data_rate!I47)+(1000*38/send_time!I47)</f>
        <v>100.58369646415859</v>
      </c>
      <c r="J47">
        <f>(send_data_rate!J47)+(1000*38/send_time!J47)</f>
        <v>99.54628431532981</v>
      </c>
      <c r="K47">
        <f>(send_data_rate!K47)+(1000*38/send_time!K47)</f>
        <v>101.4184415555926</v>
      </c>
      <c r="L47">
        <f>(send_data_rate!L47)+(1000*38/send_time!L47)</f>
        <v>99.74995374126176</v>
      </c>
    </row>
    <row r="48" spans="1:12" ht="10.5">
      <c r="A48">
        <f>send_data_rate!A48+20+18</f>
        <v>1510</v>
      </c>
      <c r="B48">
        <f>(send_data_rate!B48)+(1000*38/send_time!B48)</f>
        <v>86.20327309210575</v>
      </c>
      <c r="C48">
        <f>(send_data_rate!C48)+(1000*38/send_time!C48)</f>
        <v>99.94046180526182</v>
      </c>
      <c r="D48">
        <f>(send_data_rate!D48)+(1000*38/send_time!D48)</f>
        <v>99.68764804657835</v>
      </c>
      <c r="E48">
        <f>(send_data_rate!E48)+(1000*38/send_time!E48)</f>
        <v>102.78059576837417</v>
      </c>
      <c r="F48">
        <f>(send_data_rate!F48)+(1000*38/send_time!F48)</f>
        <v>101.42022226037686</v>
      </c>
      <c r="G48">
        <f>(send_data_rate!G48)+(1000*38/send_time!G48)</f>
        <v>102.19671687961176</v>
      </c>
      <c r="H48">
        <f>(send_data_rate!H48)+(1000*38/send_time!H48)</f>
        <v>100.90054776830705</v>
      </c>
      <c r="I48">
        <f>(send_data_rate!I48)+(1000*38/send_time!I48)</f>
        <v>101.3008362415647</v>
      </c>
      <c r="J48">
        <f>(send_data_rate!J48)+(1000*38/send_time!J48)</f>
        <v>100.69087283729652</v>
      </c>
      <c r="K48">
        <f>(send_data_rate!K48)+(1000*38/send_time!K48)</f>
        <v>102.48163505929094</v>
      </c>
      <c r="L48">
        <f>(send_data_rate!L48)+(1000*38/send_time!L48)</f>
        <v>101.69510401046732</v>
      </c>
    </row>
    <row r="49" spans="1:12" ht="10.5">
      <c r="A49">
        <f>send_data_rate!A49+20+18</f>
        <v>1542</v>
      </c>
      <c r="B49">
        <f>(send_data_rate!B49)+(1000*38/send_time!B49)</f>
        <v>96.08751164271783</v>
      </c>
      <c r="C49">
        <f>(send_data_rate!C49)+(1000*38/send_time!C49)</f>
        <v>96.3051995531796</v>
      </c>
      <c r="D49">
        <f>(send_data_rate!D49)+(1000*38/send_time!D49)</f>
        <v>95.39232403382597</v>
      </c>
      <c r="E49">
        <f>(send_data_rate!E49)+(1000*38/send_time!E49)</f>
        <v>95.68223585975093</v>
      </c>
      <c r="F49">
        <f>(send_data_rate!F49)+(1000*38/send_time!F49)</f>
        <v>97.9303139284874</v>
      </c>
      <c r="G49">
        <f>(send_data_rate!G49)+(1000*38/send_time!G49)</f>
        <v>98.68569104228669</v>
      </c>
      <c r="H49">
        <f>(send_data_rate!H49)+(1000*38/send_time!H49)</f>
        <v>97.827991570757</v>
      </c>
      <c r="I49">
        <f>(send_data_rate!I49)+(1000*38/send_time!I49)</f>
        <v>98.62349556726723</v>
      </c>
      <c r="J49">
        <f>(send_data_rate!J49)+(1000*38/send_time!J49)</f>
        <v>96.99737786492655</v>
      </c>
      <c r="K49">
        <f>(send_data_rate!K49)+(1000*38/send_time!K49)</f>
        <v>95.58192097656776</v>
      </c>
      <c r="L49">
        <f>(send_data_rate!L49)+(1000*38/send_time!L49)</f>
        <v>96.42156286946796</v>
      </c>
    </row>
    <row r="50" spans="1:12" ht="10.5">
      <c r="A50">
        <f>send_data_rate!A50+20+18</f>
        <v>1574</v>
      </c>
      <c r="B50">
        <f>(send_data_rate!B50)+(1000*38/send_time!B50)</f>
        <v>96.02302854338376</v>
      </c>
      <c r="C50">
        <f>(send_data_rate!C50)+(1000*38/send_time!C50)</f>
        <v>95.98992710848066</v>
      </c>
      <c r="D50">
        <f>(send_data_rate!D50)+(1000*38/send_time!D50)</f>
        <v>95.77626947224466</v>
      </c>
      <c r="E50">
        <f>(send_data_rate!E50)+(1000*38/send_time!E50)</f>
        <v>95.41515635184196</v>
      </c>
      <c r="F50">
        <f>(send_data_rate!F50)+(1000*38/send_time!F50)</f>
        <v>98.29603755273251</v>
      </c>
      <c r="G50">
        <f>(send_data_rate!G50)+(1000*38/send_time!G50)</f>
        <v>95.5104503851101</v>
      </c>
      <c r="H50">
        <f>(send_data_rate!H50)+(1000*38/send_time!H50)</f>
        <v>98.03824215959978</v>
      </c>
      <c r="I50">
        <f>(send_data_rate!I50)+(1000*38/send_time!I50)</f>
        <v>95.42317912412037</v>
      </c>
      <c r="J50">
        <f>(send_data_rate!J50)+(1000*38/send_time!J50)</f>
        <v>97.16053808074916</v>
      </c>
      <c r="K50">
        <f>(send_data_rate!K50)+(1000*38/send_time!K50)</f>
        <v>97.74634335696499</v>
      </c>
      <c r="L50">
        <f>(send_data_rate!L50)+(1000*38/send_time!L50)</f>
        <v>98.21779849556958</v>
      </c>
    </row>
    <row r="51" spans="1:12" ht="10.5">
      <c r="A51">
        <f>send_data_rate!A51+20+18</f>
        <v>1606</v>
      </c>
      <c r="B51">
        <f>(send_data_rate!B51)+(1000*38/send_time!B51)</f>
        <v>96.51850493257031</v>
      </c>
      <c r="C51">
        <f>(send_data_rate!C51)+(1000*38/send_time!C51)</f>
        <v>96.42121228609308</v>
      </c>
      <c r="D51">
        <f>(send_data_rate!D51)+(1000*38/send_time!D51)</f>
        <v>95.56462440091448</v>
      </c>
      <c r="E51">
        <f>(send_data_rate!E51)+(1000*38/send_time!E51)</f>
        <v>95.78227916200395</v>
      </c>
      <c r="F51">
        <f>(send_data_rate!F51)+(1000*38/send_time!F51)</f>
        <v>95.32389623613552</v>
      </c>
      <c r="G51">
        <f>(send_data_rate!G51)+(1000*38/send_time!G51)</f>
        <v>95.81939151625923</v>
      </c>
      <c r="H51">
        <f>(send_data_rate!H51)+(1000*38/send_time!H51)</f>
        <v>98.4683931145668</v>
      </c>
      <c r="I51">
        <f>(send_data_rate!I51)+(1000*38/send_time!I51)</f>
        <v>95.69401294473768</v>
      </c>
      <c r="J51">
        <f>(send_data_rate!J51)+(1000*38/send_time!J51)</f>
        <v>97.39314496702481</v>
      </c>
      <c r="K51">
        <f>(send_data_rate!K51)+(1000*38/send_time!K51)</f>
        <v>81.870262221586</v>
      </c>
      <c r="L51">
        <f>(send_data_rate!L51)+(1000*38/send_time!L51)</f>
        <v>95.76121751440378</v>
      </c>
    </row>
    <row r="52" spans="1:12" ht="10.5">
      <c r="A52">
        <f>send_data_rate!A52+20+18</f>
        <v>1638</v>
      </c>
      <c r="B52">
        <f>(send_data_rate!B52)+(1000*38/send_time!B52)</f>
        <v>96.18169537594774</v>
      </c>
      <c r="C52">
        <f>(send_data_rate!C52)+(1000*38/send_time!C52)</f>
        <v>96.8326215614841</v>
      </c>
      <c r="D52">
        <f>(send_data_rate!D52)+(1000*38/send_time!D52)</f>
        <v>95.94599748886432</v>
      </c>
      <c r="E52">
        <f>(send_data_rate!E52)+(1000*38/send_time!E52)</f>
        <v>96.1225184525191</v>
      </c>
      <c r="F52">
        <f>(send_data_rate!F52)+(1000*38/send_time!F52)</f>
        <v>95.61802659705205</v>
      </c>
      <c r="G52">
        <f>(send_data_rate!G52)+(1000*38/send_time!G52)</f>
        <v>95.58492966219688</v>
      </c>
      <c r="H52">
        <f>(send_data_rate!H52)+(1000*38/send_time!H52)</f>
        <v>98.70015038056431</v>
      </c>
      <c r="I52">
        <f>(send_data_rate!I52)+(1000*38/send_time!I52)</f>
        <v>95.90286807604676</v>
      </c>
      <c r="J52">
        <f>(send_data_rate!J52)+(1000*38/send_time!J52)</f>
        <v>97.72225273838613</v>
      </c>
      <c r="K52">
        <f>(send_data_rate!K52)+(1000*38/send_time!K52)</f>
        <v>97.13150633648833</v>
      </c>
      <c r="L52">
        <f>(send_data_rate!L52)+(1000*38/send_time!L52)</f>
        <v>97.2037196701824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L19" sqref="L19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3.195</v>
      </c>
      <c r="C3">
        <v>3.206</v>
      </c>
      <c r="D3">
        <v>3.2</v>
      </c>
      <c r="E3">
        <v>3.188</v>
      </c>
      <c r="F3">
        <v>3.201</v>
      </c>
      <c r="G3">
        <v>3.194</v>
      </c>
      <c r="H3">
        <v>3.195</v>
      </c>
      <c r="I3">
        <v>3.206</v>
      </c>
      <c r="J3">
        <v>3.195</v>
      </c>
      <c r="K3">
        <v>2.84</v>
      </c>
      <c r="L3">
        <v>2.556</v>
      </c>
    </row>
    <row r="4" spans="1:12" ht="10.5">
      <c r="A4">
        <v>64</v>
      </c>
      <c r="B4">
        <v>4.841</v>
      </c>
      <c r="C4">
        <v>4.842</v>
      </c>
      <c r="D4">
        <v>4.869</v>
      </c>
      <c r="E4">
        <v>4.859</v>
      </c>
      <c r="F4">
        <v>4.838</v>
      </c>
      <c r="G4">
        <v>4.846</v>
      </c>
      <c r="H4">
        <v>4.837</v>
      </c>
      <c r="I4">
        <v>4.842</v>
      </c>
      <c r="J4">
        <v>4.843</v>
      </c>
      <c r="K4">
        <v>4.859</v>
      </c>
      <c r="L4">
        <v>4.842</v>
      </c>
    </row>
    <row r="5" spans="1:12" ht="10.5">
      <c r="A5">
        <v>96</v>
      </c>
      <c r="B5">
        <v>5.866</v>
      </c>
      <c r="C5">
        <v>5.876</v>
      </c>
      <c r="D5">
        <v>5.874</v>
      </c>
      <c r="E5">
        <v>5.888</v>
      </c>
      <c r="F5">
        <v>5.847</v>
      </c>
      <c r="G5">
        <v>5.859</v>
      </c>
      <c r="H5">
        <v>5.867</v>
      </c>
      <c r="I5">
        <v>5.852</v>
      </c>
      <c r="J5">
        <v>5.843</v>
      </c>
      <c r="K5">
        <v>5.858</v>
      </c>
      <c r="L5">
        <v>5.851</v>
      </c>
    </row>
    <row r="6" spans="1:12" ht="10.5">
      <c r="A6">
        <v>128</v>
      </c>
      <c r="B6">
        <v>6.571</v>
      </c>
      <c r="C6">
        <v>6.56</v>
      </c>
      <c r="D6">
        <v>6.533</v>
      </c>
      <c r="E6">
        <v>6.542</v>
      </c>
      <c r="F6">
        <v>6.528</v>
      </c>
      <c r="G6">
        <v>6.544</v>
      </c>
      <c r="H6">
        <v>6.559</v>
      </c>
      <c r="I6">
        <v>6.544</v>
      </c>
      <c r="J6">
        <v>6.536</v>
      </c>
      <c r="K6">
        <v>6.551</v>
      </c>
      <c r="L6">
        <v>6.535</v>
      </c>
    </row>
    <row r="7" spans="1:12" ht="10.5">
      <c r="A7">
        <v>160</v>
      </c>
      <c r="B7">
        <v>7.065</v>
      </c>
      <c r="C7">
        <v>7.062</v>
      </c>
      <c r="D7">
        <v>7.021</v>
      </c>
      <c r="E7">
        <v>7.046</v>
      </c>
      <c r="F7">
        <v>7.043</v>
      </c>
      <c r="G7">
        <v>7.045</v>
      </c>
      <c r="H7">
        <v>7.033</v>
      </c>
      <c r="I7">
        <v>7.036</v>
      </c>
      <c r="J7">
        <v>7.031</v>
      </c>
      <c r="K7">
        <v>7.04</v>
      </c>
      <c r="L7">
        <v>7.029</v>
      </c>
    </row>
    <row r="8" spans="1:12" ht="10.5">
      <c r="A8">
        <v>192</v>
      </c>
      <c r="B8">
        <v>7.405</v>
      </c>
      <c r="C8">
        <v>7.422</v>
      </c>
      <c r="D8">
        <v>7.406</v>
      </c>
      <c r="E8">
        <v>7.392</v>
      </c>
      <c r="F8">
        <v>7.421</v>
      </c>
      <c r="G8">
        <v>7.429</v>
      </c>
      <c r="H8">
        <v>7.397</v>
      </c>
      <c r="I8">
        <v>7.388</v>
      </c>
      <c r="J8">
        <v>7.405</v>
      </c>
      <c r="K8">
        <v>7.411</v>
      </c>
      <c r="L8">
        <v>7.401</v>
      </c>
    </row>
    <row r="9" spans="1:12" ht="10.5">
      <c r="A9">
        <v>224</v>
      </c>
      <c r="B9">
        <v>7.723</v>
      </c>
      <c r="C9">
        <v>7.736</v>
      </c>
      <c r="D9">
        <v>7.699</v>
      </c>
      <c r="E9">
        <v>7.713</v>
      </c>
      <c r="F9">
        <v>7.707</v>
      </c>
      <c r="G9">
        <v>7.704</v>
      </c>
      <c r="H9">
        <v>7.683</v>
      </c>
      <c r="I9">
        <v>7.691</v>
      </c>
      <c r="J9">
        <v>7.702</v>
      </c>
      <c r="K9">
        <v>7.686</v>
      </c>
      <c r="L9">
        <v>7.697</v>
      </c>
    </row>
    <row r="10" spans="1:12" ht="10.5">
      <c r="A10">
        <v>256</v>
      </c>
      <c r="B10">
        <v>7.984</v>
      </c>
      <c r="C10">
        <v>7.989</v>
      </c>
      <c r="D10">
        <v>7.93</v>
      </c>
      <c r="E10">
        <v>7.942</v>
      </c>
      <c r="F10">
        <v>7.957</v>
      </c>
      <c r="G10">
        <v>7.938</v>
      </c>
      <c r="H10">
        <v>7.927</v>
      </c>
      <c r="I10">
        <v>7.925</v>
      </c>
      <c r="J10">
        <v>7.933</v>
      </c>
      <c r="K10">
        <v>7.917</v>
      </c>
      <c r="L10">
        <v>7.926</v>
      </c>
    </row>
    <row r="11" spans="1:12" ht="10.5">
      <c r="A11">
        <v>288</v>
      </c>
      <c r="B11">
        <v>8.144</v>
      </c>
      <c r="C11">
        <v>8.127</v>
      </c>
      <c r="D11">
        <v>8.129</v>
      </c>
      <c r="E11">
        <v>8.119</v>
      </c>
      <c r="F11">
        <v>8.113</v>
      </c>
      <c r="G11">
        <v>8.111</v>
      </c>
      <c r="H11">
        <v>8.106</v>
      </c>
      <c r="I11">
        <v>8.111</v>
      </c>
      <c r="J11">
        <v>8.108</v>
      </c>
      <c r="K11">
        <v>8.106</v>
      </c>
      <c r="L11">
        <v>8.108</v>
      </c>
    </row>
    <row r="12" spans="1:12" ht="10.5">
      <c r="A12">
        <v>320</v>
      </c>
      <c r="B12">
        <v>8.294</v>
      </c>
      <c r="C12">
        <v>8.292</v>
      </c>
      <c r="D12">
        <v>8.282</v>
      </c>
      <c r="E12">
        <v>8.284</v>
      </c>
      <c r="F12">
        <v>8.278</v>
      </c>
      <c r="G12">
        <v>8.27</v>
      </c>
      <c r="H12">
        <v>8.268</v>
      </c>
      <c r="I12">
        <v>8.269</v>
      </c>
      <c r="J12">
        <v>8.263</v>
      </c>
      <c r="K12">
        <v>8.261</v>
      </c>
      <c r="L12">
        <v>8.263</v>
      </c>
    </row>
    <row r="13" spans="1:12" ht="10.5">
      <c r="A13">
        <v>352</v>
      </c>
      <c r="B13">
        <v>8.429</v>
      </c>
      <c r="C13">
        <v>8.42</v>
      </c>
      <c r="D13">
        <v>8.42</v>
      </c>
      <c r="E13">
        <v>8.414</v>
      </c>
      <c r="F13">
        <v>8.405</v>
      </c>
      <c r="G13">
        <v>8.42</v>
      </c>
      <c r="H13">
        <v>8.407</v>
      </c>
      <c r="I13">
        <v>8.4</v>
      </c>
      <c r="J13">
        <v>8.41</v>
      </c>
      <c r="K13">
        <v>8.397</v>
      </c>
      <c r="L13">
        <v>8.395</v>
      </c>
    </row>
    <row r="14" spans="1:12" ht="10.5">
      <c r="A14">
        <v>384</v>
      </c>
      <c r="B14">
        <v>8.537</v>
      </c>
      <c r="C14">
        <v>7.717</v>
      </c>
      <c r="D14">
        <v>8.526</v>
      </c>
      <c r="E14">
        <v>8.542</v>
      </c>
      <c r="F14">
        <v>8.52</v>
      </c>
      <c r="G14">
        <v>8.514</v>
      </c>
      <c r="H14">
        <v>8.515</v>
      </c>
      <c r="I14">
        <v>8.52</v>
      </c>
      <c r="J14">
        <v>8.514</v>
      </c>
      <c r="K14">
        <v>8.516</v>
      </c>
      <c r="L14">
        <v>8.531</v>
      </c>
    </row>
    <row r="15" spans="1:12" ht="10.5">
      <c r="A15">
        <v>416</v>
      </c>
      <c r="B15">
        <v>8.647</v>
      </c>
      <c r="C15">
        <v>8.639</v>
      </c>
      <c r="D15">
        <v>8.646</v>
      </c>
      <c r="E15">
        <v>8.637</v>
      </c>
      <c r="F15">
        <v>8.627</v>
      </c>
      <c r="G15">
        <v>8.622</v>
      </c>
      <c r="H15">
        <v>8.628</v>
      </c>
      <c r="I15">
        <v>8.631</v>
      </c>
      <c r="J15">
        <v>8.624</v>
      </c>
      <c r="K15">
        <v>8.621</v>
      </c>
      <c r="L15">
        <v>8.611</v>
      </c>
    </row>
    <row r="16" spans="1:12" ht="10.5">
      <c r="A16">
        <v>448</v>
      </c>
      <c r="B16">
        <v>8.729</v>
      </c>
      <c r="C16">
        <v>8.731</v>
      </c>
      <c r="D16">
        <v>8.732</v>
      </c>
      <c r="E16">
        <v>8.72</v>
      </c>
      <c r="F16">
        <v>8.725</v>
      </c>
      <c r="G16">
        <v>8.713</v>
      </c>
      <c r="H16">
        <v>8.715</v>
      </c>
      <c r="I16">
        <v>6.77</v>
      </c>
      <c r="J16">
        <v>8.709</v>
      </c>
      <c r="K16">
        <v>8.703</v>
      </c>
      <c r="L16">
        <v>8.707</v>
      </c>
    </row>
    <row r="17" spans="1:12" ht="10.5">
      <c r="A17">
        <v>480</v>
      </c>
      <c r="B17">
        <v>8.816</v>
      </c>
      <c r="C17">
        <v>8.808</v>
      </c>
      <c r="D17">
        <v>8.804</v>
      </c>
      <c r="E17">
        <v>8.798</v>
      </c>
      <c r="F17">
        <v>8.798</v>
      </c>
      <c r="G17">
        <v>8.788</v>
      </c>
      <c r="H17">
        <v>8.788</v>
      </c>
      <c r="I17">
        <v>8.785</v>
      </c>
      <c r="J17">
        <v>8.781</v>
      </c>
      <c r="K17">
        <v>8.783</v>
      </c>
      <c r="L17">
        <v>8.783</v>
      </c>
    </row>
    <row r="18" spans="1:12" ht="10.5">
      <c r="A18">
        <v>512</v>
      </c>
      <c r="B18">
        <v>8.879</v>
      </c>
      <c r="C18">
        <v>8.879</v>
      </c>
      <c r="D18">
        <v>8.873</v>
      </c>
      <c r="E18">
        <v>8.87</v>
      </c>
      <c r="F18">
        <v>8.873</v>
      </c>
      <c r="G18">
        <v>8.862</v>
      </c>
      <c r="H18">
        <v>8.861</v>
      </c>
      <c r="I18">
        <v>8.866</v>
      </c>
      <c r="J18">
        <v>8.857</v>
      </c>
      <c r="K18">
        <v>8.85</v>
      </c>
      <c r="L18">
        <v>8.846</v>
      </c>
    </row>
    <row r="19" spans="1:12" ht="10.5">
      <c r="A19">
        <v>544</v>
      </c>
      <c r="B19">
        <v>8.94</v>
      </c>
      <c r="C19">
        <v>8.941</v>
      </c>
      <c r="D19">
        <v>8.93</v>
      </c>
      <c r="E19">
        <v>8.921</v>
      </c>
      <c r="F19">
        <v>8.94</v>
      </c>
      <c r="G19">
        <v>8.938</v>
      </c>
      <c r="H19">
        <v>8.919</v>
      </c>
      <c r="I19">
        <v>8.914</v>
      </c>
      <c r="J19">
        <v>8.917</v>
      </c>
      <c r="K19">
        <v>8.912</v>
      </c>
      <c r="L19">
        <v>8.912</v>
      </c>
    </row>
    <row r="20" spans="1:12" ht="10.5">
      <c r="A20">
        <v>576</v>
      </c>
      <c r="B20">
        <v>8.995</v>
      </c>
      <c r="C20">
        <v>8.995</v>
      </c>
      <c r="D20">
        <v>8.982</v>
      </c>
      <c r="E20">
        <v>8.993</v>
      </c>
      <c r="F20">
        <v>8.98</v>
      </c>
      <c r="G20">
        <v>8.988</v>
      </c>
      <c r="H20">
        <v>8.983</v>
      </c>
      <c r="I20">
        <v>8.975</v>
      </c>
      <c r="J20">
        <v>8.97</v>
      </c>
      <c r="K20">
        <v>8.971</v>
      </c>
      <c r="L20">
        <v>8.97</v>
      </c>
    </row>
    <row r="21" spans="1:12" ht="10.5">
      <c r="A21">
        <v>608</v>
      </c>
      <c r="B21">
        <v>9.009</v>
      </c>
      <c r="C21">
        <v>9.004</v>
      </c>
      <c r="D21">
        <v>9.001</v>
      </c>
      <c r="E21">
        <v>9.004</v>
      </c>
      <c r="F21">
        <v>9.004</v>
      </c>
      <c r="G21">
        <v>9.009</v>
      </c>
      <c r="H21">
        <v>9.009</v>
      </c>
      <c r="I21">
        <v>9.004</v>
      </c>
      <c r="J21">
        <v>9.006</v>
      </c>
      <c r="K21">
        <v>9.003</v>
      </c>
      <c r="L21">
        <v>9.009</v>
      </c>
    </row>
    <row r="22" spans="1:12" ht="10.5">
      <c r="A22">
        <v>640</v>
      </c>
      <c r="B22">
        <v>9.052</v>
      </c>
      <c r="C22">
        <v>9.049</v>
      </c>
      <c r="D22">
        <v>9.049</v>
      </c>
      <c r="E22">
        <v>8.646</v>
      </c>
      <c r="F22">
        <v>9.031</v>
      </c>
      <c r="G22">
        <v>9.052</v>
      </c>
      <c r="H22">
        <v>9.052</v>
      </c>
      <c r="I22">
        <v>9.049</v>
      </c>
      <c r="J22">
        <v>9.052</v>
      </c>
      <c r="K22">
        <v>9.047</v>
      </c>
      <c r="L22">
        <v>8.969</v>
      </c>
    </row>
    <row r="23" spans="1:12" ht="10.5">
      <c r="A23">
        <v>672</v>
      </c>
      <c r="B23">
        <v>9.094</v>
      </c>
      <c r="C23">
        <v>9.088</v>
      </c>
      <c r="D23">
        <v>9.09</v>
      </c>
      <c r="E23">
        <v>9.094</v>
      </c>
      <c r="F23">
        <v>9.089</v>
      </c>
      <c r="G23">
        <v>9.094</v>
      </c>
      <c r="H23">
        <v>9.094</v>
      </c>
      <c r="I23">
        <v>9.09</v>
      </c>
      <c r="J23">
        <v>9.094</v>
      </c>
      <c r="K23">
        <v>9.088</v>
      </c>
      <c r="L23">
        <v>9.094</v>
      </c>
    </row>
    <row r="24" spans="1:12" ht="10.5">
      <c r="A24">
        <v>704</v>
      </c>
      <c r="B24">
        <v>9.128</v>
      </c>
      <c r="C24">
        <v>9.127</v>
      </c>
      <c r="D24">
        <v>9.127</v>
      </c>
      <c r="E24">
        <v>9.132</v>
      </c>
      <c r="F24">
        <v>9.132</v>
      </c>
      <c r="G24">
        <v>9.132</v>
      </c>
      <c r="H24">
        <v>9.132</v>
      </c>
      <c r="I24">
        <v>9.127</v>
      </c>
      <c r="J24">
        <v>9.132</v>
      </c>
      <c r="K24">
        <v>9.127</v>
      </c>
      <c r="L24">
        <v>9.118</v>
      </c>
    </row>
    <row r="25" spans="1:12" ht="10.5">
      <c r="A25">
        <v>736</v>
      </c>
      <c r="B25">
        <v>9.163</v>
      </c>
      <c r="C25">
        <v>9.164</v>
      </c>
      <c r="D25">
        <v>9.163</v>
      </c>
      <c r="E25">
        <v>9.166</v>
      </c>
      <c r="F25">
        <v>9.166</v>
      </c>
      <c r="G25">
        <v>9.163</v>
      </c>
      <c r="H25">
        <v>9.166</v>
      </c>
      <c r="I25">
        <v>9.163</v>
      </c>
      <c r="J25">
        <v>9.164</v>
      </c>
      <c r="K25">
        <v>9.162</v>
      </c>
      <c r="L25">
        <v>9.162</v>
      </c>
    </row>
    <row r="26" spans="1:12" ht="10.5">
      <c r="A26">
        <v>768</v>
      </c>
      <c r="B26">
        <v>9.19</v>
      </c>
      <c r="C26">
        <v>9.198</v>
      </c>
      <c r="D26">
        <v>9.195</v>
      </c>
      <c r="E26">
        <v>9.199</v>
      </c>
      <c r="F26">
        <v>9.2</v>
      </c>
      <c r="G26">
        <v>9.198</v>
      </c>
      <c r="H26">
        <v>9.2</v>
      </c>
      <c r="I26">
        <v>9.195</v>
      </c>
      <c r="J26">
        <v>9.198</v>
      </c>
      <c r="K26">
        <v>9.195</v>
      </c>
      <c r="L26">
        <v>9.195</v>
      </c>
    </row>
    <row r="27" spans="1:12" ht="10.5">
      <c r="A27">
        <v>800</v>
      </c>
      <c r="B27">
        <v>9.23</v>
      </c>
      <c r="C27">
        <v>9.23</v>
      </c>
      <c r="D27">
        <v>9.23</v>
      </c>
      <c r="E27">
        <v>9.228</v>
      </c>
      <c r="F27">
        <v>9.23</v>
      </c>
      <c r="G27">
        <v>9.228</v>
      </c>
      <c r="H27">
        <v>9.23</v>
      </c>
      <c r="I27">
        <v>9.223</v>
      </c>
      <c r="J27">
        <v>9.23</v>
      </c>
      <c r="K27">
        <v>9.225</v>
      </c>
      <c r="L27">
        <v>9.225</v>
      </c>
    </row>
    <row r="28" spans="1:12" ht="10.5">
      <c r="A28">
        <v>832</v>
      </c>
      <c r="B28">
        <v>9.257</v>
      </c>
      <c r="C28">
        <v>9.258</v>
      </c>
      <c r="D28">
        <v>9.253</v>
      </c>
      <c r="E28">
        <v>9.242</v>
      </c>
      <c r="F28">
        <v>9.258</v>
      </c>
      <c r="G28">
        <v>9.258</v>
      </c>
      <c r="H28">
        <v>9.257</v>
      </c>
      <c r="I28">
        <v>9.253</v>
      </c>
      <c r="J28">
        <v>9.258</v>
      </c>
      <c r="K28">
        <v>9.253</v>
      </c>
      <c r="L28">
        <v>9.253</v>
      </c>
    </row>
    <row r="29" spans="1:12" ht="10.5">
      <c r="A29">
        <v>864</v>
      </c>
      <c r="B29">
        <v>9.283</v>
      </c>
      <c r="C29">
        <v>9.284</v>
      </c>
      <c r="D29">
        <v>9.279</v>
      </c>
      <c r="E29">
        <v>9.279</v>
      </c>
      <c r="F29">
        <v>9.281</v>
      </c>
      <c r="G29">
        <v>9.284</v>
      </c>
      <c r="H29">
        <v>9.279</v>
      </c>
      <c r="I29">
        <v>9.279</v>
      </c>
      <c r="J29">
        <v>9.283</v>
      </c>
      <c r="K29">
        <v>9.279</v>
      </c>
      <c r="L29">
        <v>9.279</v>
      </c>
    </row>
    <row r="30" spans="1:12" ht="10.5">
      <c r="A30">
        <v>896</v>
      </c>
      <c r="B30">
        <v>9.307</v>
      </c>
      <c r="C30">
        <v>9.306</v>
      </c>
      <c r="D30">
        <v>9.303</v>
      </c>
      <c r="E30">
        <v>9.307</v>
      </c>
      <c r="F30">
        <v>9.306</v>
      </c>
      <c r="G30">
        <v>9.307</v>
      </c>
      <c r="H30">
        <v>9.298</v>
      </c>
      <c r="I30">
        <v>9.306</v>
      </c>
      <c r="J30">
        <v>9.307</v>
      </c>
      <c r="K30">
        <v>9.304</v>
      </c>
      <c r="L30">
        <v>9.306</v>
      </c>
    </row>
    <row r="31" spans="1:12" ht="10.5">
      <c r="A31">
        <v>928</v>
      </c>
      <c r="B31">
        <v>9.329</v>
      </c>
      <c r="C31">
        <v>9.329</v>
      </c>
      <c r="D31">
        <v>9.319</v>
      </c>
      <c r="E31">
        <v>9.329</v>
      </c>
      <c r="F31">
        <v>9.326</v>
      </c>
      <c r="G31">
        <v>9.329</v>
      </c>
      <c r="H31">
        <v>9.329</v>
      </c>
      <c r="I31">
        <v>9.329</v>
      </c>
      <c r="J31">
        <v>9.329</v>
      </c>
      <c r="K31">
        <v>9.326</v>
      </c>
      <c r="L31">
        <v>9.08</v>
      </c>
    </row>
    <row r="32" spans="1:12" ht="10.5">
      <c r="A32">
        <v>960</v>
      </c>
      <c r="B32">
        <v>9.35</v>
      </c>
      <c r="C32">
        <v>9.35</v>
      </c>
      <c r="D32">
        <v>9.35</v>
      </c>
      <c r="E32">
        <v>9.35</v>
      </c>
      <c r="F32">
        <v>9.351</v>
      </c>
      <c r="G32">
        <v>9.35</v>
      </c>
      <c r="H32">
        <v>9.35</v>
      </c>
      <c r="I32">
        <v>9.337</v>
      </c>
      <c r="J32">
        <v>9.35</v>
      </c>
      <c r="K32">
        <v>9.348</v>
      </c>
      <c r="L32">
        <v>9.35</v>
      </c>
    </row>
    <row r="33" spans="1:12" ht="10.5">
      <c r="A33">
        <v>992</v>
      </c>
      <c r="B33">
        <v>9.203</v>
      </c>
      <c r="C33">
        <v>9.368</v>
      </c>
      <c r="D33">
        <v>9.371</v>
      </c>
      <c r="E33">
        <v>9.357</v>
      </c>
      <c r="F33">
        <v>9.371</v>
      </c>
      <c r="G33">
        <v>9.371</v>
      </c>
      <c r="H33">
        <v>9.372</v>
      </c>
      <c r="I33">
        <v>9.368</v>
      </c>
      <c r="J33">
        <v>9.371</v>
      </c>
      <c r="K33">
        <v>9.367</v>
      </c>
      <c r="L33">
        <v>9.371</v>
      </c>
    </row>
    <row r="34" spans="1:12" ht="10.5">
      <c r="A34">
        <v>1024</v>
      </c>
      <c r="B34">
        <v>9.387</v>
      </c>
      <c r="C34">
        <v>9.387</v>
      </c>
      <c r="D34">
        <v>9.389</v>
      </c>
      <c r="E34">
        <v>9.387</v>
      </c>
      <c r="F34">
        <v>9.39</v>
      </c>
      <c r="G34">
        <v>9.387</v>
      </c>
      <c r="H34">
        <v>9.39</v>
      </c>
      <c r="I34">
        <v>9.387</v>
      </c>
      <c r="J34">
        <v>9.39</v>
      </c>
      <c r="K34">
        <v>9.387</v>
      </c>
      <c r="L34">
        <v>9.39</v>
      </c>
    </row>
    <row r="35" spans="1:12" ht="10.5">
      <c r="A35">
        <v>1056</v>
      </c>
      <c r="B35">
        <v>9.405</v>
      </c>
      <c r="C35">
        <v>9.403</v>
      </c>
      <c r="D35">
        <v>9.405</v>
      </c>
      <c r="E35">
        <v>9.405</v>
      </c>
      <c r="F35">
        <v>9.396</v>
      </c>
      <c r="G35">
        <v>9.405</v>
      </c>
      <c r="H35">
        <v>9.396</v>
      </c>
      <c r="I35">
        <v>9.405</v>
      </c>
      <c r="J35">
        <v>9.407</v>
      </c>
      <c r="K35">
        <v>9.407</v>
      </c>
      <c r="L35">
        <v>9.407</v>
      </c>
    </row>
    <row r="36" spans="1:12" ht="10.5">
      <c r="A36">
        <v>1088</v>
      </c>
      <c r="B36">
        <v>9.42</v>
      </c>
      <c r="C36">
        <v>9.42</v>
      </c>
      <c r="D36">
        <v>9.414</v>
      </c>
      <c r="E36">
        <v>9.424</v>
      </c>
      <c r="F36">
        <v>9.42</v>
      </c>
      <c r="G36">
        <v>9.421</v>
      </c>
      <c r="H36">
        <v>9.424</v>
      </c>
      <c r="I36">
        <v>9.42</v>
      </c>
      <c r="J36">
        <v>9.424</v>
      </c>
      <c r="K36">
        <v>9.424</v>
      </c>
      <c r="L36">
        <v>9.424</v>
      </c>
    </row>
    <row r="37" spans="1:12" ht="10.5">
      <c r="A37">
        <v>1120</v>
      </c>
      <c r="B37">
        <v>9.436</v>
      </c>
      <c r="C37">
        <v>9.436</v>
      </c>
      <c r="D37">
        <v>9.44</v>
      </c>
      <c r="E37">
        <v>9.436</v>
      </c>
      <c r="F37">
        <v>9.436</v>
      </c>
      <c r="G37">
        <v>9.437</v>
      </c>
      <c r="H37">
        <v>9.436</v>
      </c>
      <c r="I37">
        <v>9.415</v>
      </c>
      <c r="J37">
        <v>9.44</v>
      </c>
      <c r="K37">
        <v>9.44</v>
      </c>
      <c r="L37">
        <v>9.44</v>
      </c>
    </row>
    <row r="38" spans="1:12" ht="10.5">
      <c r="A38">
        <v>1152</v>
      </c>
      <c r="B38">
        <v>9.451</v>
      </c>
      <c r="C38">
        <v>9.453</v>
      </c>
      <c r="D38">
        <v>9.455</v>
      </c>
      <c r="E38">
        <v>9.445</v>
      </c>
      <c r="F38">
        <v>9.349</v>
      </c>
      <c r="G38">
        <v>9.451</v>
      </c>
      <c r="H38">
        <v>9.452</v>
      </c>
      <c r="I38">
        <v>9.444</v>
      </c>
      <c r="J38">
        <v>9.455</v>
      </c>
      <c r="K38">
        <v>9.454</v>
      </c>
      <c r="L38">
        <v>9.455</v>
      </c>
    </row>
    <row r="39" spans="1:12" ht="10.5">
      <c r="A39">
        <v>1184</v>
      </c>
      <c r="B39">
        <v>9.467</v>
      </c>
      <c r="C39">
        <v>9.466</v>
      </c>
      <c r="D39">
        <v>9.469</v>
      </c>
      <c r="E39">
        <v>9.469</v>
      </c>
      <c r="F39">
        <v>9.469</v>
      </c>
      <c r="G39">
        <v>9.467</v>
      </c>
      <c r="H39">
        <v>9.466</v>
      </c>
      <c r="I39">
        <v>9.467</v>
      </c>
      <c r="J39">
        <v>9.468</v>
      </c>
      <c r="K39">
        <v>9.457</v>
      </c>
      <c r="L39">
        <v>9.469</v>
      </c>
    </row>
    <row r="40" spans="1:12" ht="10.5">
      <c r="A40">
        <v>1216</v>
      </c>
      <c r="B40">
        <v>9.483</v>
      </c>
      <c r="C40">
        <v>9.479</v>
      </c>
      <c r="D40">
        <v>9.481</v>
      </c>
      <c r="E40">
        <v>9.483</v>
      </c>
      <c r="F40">
        <v>9.481</v>
      </c>
      <c r="G40">
        <v>9.481</v>
      </c>
      <c r="H40">
        <v>9.473</v>
      </c>
      <c r="I40">
        <v>9.481</v>
      </c>
      <c r="J40">
        <v>9.47</v>
      </c>
      <c r="K40">
        <v>9.481</v>
      </c>
      <c r="L40">
        <v>9.483</v>
      </c>
    </row>
    <row r="41" spans="1:12" ht="10.5">
      <c r="A41">
        <v>1248</v>
      </c>
      <c r="B41">
        <v>9.483</v>
      </c>
      <c r="C41">
        <v>9.496</v>
      </c>
      <c r="D41">
        <v>9.484</v>
      </c>
      <c r="E41">
        <v>9.496</v>
      </c>
      <c r="F41">
        <v>9.496</v>
      </c>
      <c r="G41">
        <v>9.492</v>
      </c>
      <c r="H41">
        <v>9.496</v>
      </c>
      <c r="I41">
        <v>9.492</v>
      </c>
      <c r="J41">
        <v>9.445</v>
      </c>
      <c r="K41">
        <v>9.493</v>
      </c>
      <c r="L41">
        <v>9.496</v>
      </c>
    </row>
    <row r="42" spans="1:12" ht="10.5">
      <c r="A42">
        <v>1280</v>
      </c>
      <c r="B42">
        <v>9.505</v>
      </c>
      <c r="C42">
        <v>9.495</v>
      </c>
      <c r="D42">
        <v>9.497</v>
      </c>
      <c r="E42">
        <v>9.508</v>
      </c>
      <c r="F42">
        <v>9.508</v>
      </c>
      <c r="G42">
        <v>9.498</v>
      </c>
      <c r="H42">
        <v>9.508</v>
      </c>
      <c r="I42">
        <v>9.505</v>
      </c>
      <c r="J42">
        <v>9.508</v>
      </c>
      <c r="K42">
        <v>9.441</v>
      </c>
      <c r="L42">
        <v>9.508</v>
      </c>
    </row>
    <row r="43" spans="1:12" ht="10.5">
      <c r="A43">
        <v>1312</v>
      </c>
      <c r="B43">
        <v>9.517</v>
      </c>
      <c r="C43">
        <v>9.517</v>
      </c>
      <c r="D43">
        <v>9.517</v>
      </c>
      <c r="E43">
        <v>9.519</v>
      </c>
      <c r="F43">
        <v>9.519</v>
      </c>
      <c r="G43">
        <v>9.519</v>
      </c>
      <c r="H43">
        <v>9.517</v>
      </c>
      <c r="I43">
        <v>9.517</v>
      </c>
      <c r="J43">
        <v>9.519</v>
      </c>
      <c r="K43">
        <v>9.517</v>
      </c>
      <c r="L43">
        <v>9.519</v>
      </c>
    </row>
    <row r="44" spans="1:12" ht="10.5">
      <c r="A44">
        <v>1344</v>
      </c>
      <c r="B44">
        <v>9.528</v>
      </c>
      <c r="C44">
        <v>9.528</v>
      </c>
      <c r="D44">
        <v>9.528</v>
      </c>
      <c r="E44">
        <v>9.528</v>
      </c>
      <c r="F44">
        <v>9.53</v>
      </c>
      <c r="G44">
        <v>9.529</v>
      </c>
      <c r="H44">
        <v>9.528</v>
      </c>
      <c r="I44">
        <v>9.528</v>
      </c>
      <c r="J44">
        <v>9.518</v>
      </c>
      <c r="K44">
        <v>9.528</v>
      </c>
      <c r="L44">
        <v>9.518</v>
      </c>
    </row>
    <row r="45" spans="1:12" ht="10.5">
      <c r="A45">
        <v>1376</v>
      </c>
      <c r="B45">
        <v>9.539</v>
      </c>
      <c r="C45">
        <v>9.539</v>
      </c>
      <c r="D45">
        <v>9.539</v>
      </c>
      <c r="E45">
        <v>9.531</v>
      </c>
      <c r="F45">
        <v>9.529</v>
      </c>
      <c r="G45">
        <v>9.541</v>
      </c>
      <c r="H45">
        <v>9.538</v>
      </c>
      <c r="I45">
        <v>9.531</v>
      </c>
      <c r="J45">
        <v>9.539</v>
      </c>
      <c r="K45">
        <v>9.539</v>
      </c>
      <c r="L45">
        <v>9.541</v>
      </c>
    </row>
    <row r="46" spans="1:12" ht="10.5">
      <c r="A46">
        <v>1408</v>
      </c>
      <c r="B46">
        <v>9.549</v>
      </c>
      <c r="C46">
        <v>9.549</v>
      </c>
      <c r="D46">
        <v>9.548</v>
      </c>
      <c r="E46">
        <v>9.552</v>
      </c>
      <c r="F46">
        <v>9.552</v>
      </c>
      <c r="G46">
        <v>9.552</v>
      </c>
      <c r="H46">
        <v>9.549</v>
      </c>
      <c r="I46">
        <v>9.548</v>
      </c>
      <c r="J46">
        <v>9.549</v>
      </c>
      <c r="K46">
        <v>9.542</v>
      </c>
      <c r="L46">
        <v>9.551</v>
      </c>
    </row>
    <row r="47" spans="1:12" ht="10.5">
      <c r="A47">
        <v>1440</v>
      </c>
      <c r="B47">
        <v>9.56</v>
      </c>
      <c r="C47">
        <v>9.559</v>
      </c>
      <c r="D47">
        <v>9.559</v>
      </c>
      <c r="E47">
        <v>9.561</v>
      </c>
      <c r="F47">
        <v>9.56</v>
      </c>
      <c r="G47">
        <v>9.56</v>
      </c>
      <c r="H47">
        <v>9.552</v>
      </c>
      <c r="I47">
        <v>9.559</v>
      </c>
      <c r="J47">
        <v>9.551</v>
      </c>
      <c r="K47">
        <v>9.561</v>
      </c>
      <c r="L47">
        <v>9.561</v>
      </c>
    </row>
    <row r="48" spans="1:12" ht="10.5">
      <c r="A48">
        <v>1472</v>
      </c>
      <c r="B48">
        <v>9.56</v>
      </c>
      <c r="C48">
        <v>9.558</v>
      </c>
      <c r="D48">
        <v>9.486</v>
      </c>
      <c r="E48">
        <v>9.57</v>
      </c>
      <c r="F48">
        <v>9.57</v>
      </c>
      <c r="G48">
        <v>9.569</v>
      </c>
      <c r="H48">
        <v>9.57</v>
      </c>
      <c r="I48">
        <v>9.568</v>
      </c>
      <c r="J48">
        <v>9.529</v>
      </c>
      <c r="K48">
        <v>9.57</v>
      </c>
      <c r="L48">
        <v>9.57</v>
      </c>
    </row>
    <row r="49" spans="1:12" ht="10.5">
      <c r="A49">
        <v>1504</v>
      </c>
      <c r="B49">
        <v>9.225</v>
      </c>
      <c r="C49">
        <v>9.214</v>
      </c>
      <c r="D49">
        <v>9.218</v>
      </c>
      <c r="E49">
        <v>9.225</v>
      </c>
      <c r="F49">
        <v>9.225</v>
      </c>
      <c r="G49">
        <v>9.218</v>
      </c>
      <c r="H49">
        <v>9.225</v>
      </c>
      <c r="I49">
        <v>9.226</v>
      </c>
      <c r="J49">
        <v>9.226</v>
      </c>
      <c r="K49">
        <v>9.068</v>
      </c>
      <c r="L49">
        <v>9.225</v>
      </c>
    </row>
    <row r="50" spans="1:12" ht="10.5">
      <c r="A50">
        <v>1536</v>
      </c>
      <c r="B50">
        <v>9.241</v>
      </c>
      <c r="C50">
        <v>9.24</v>
      </c>
      <c r="D50">
        <v>9.229</v>
      </c>
      <c r="E50">
        <v>9.238</v>
      </c>
      <c r="F50">
        <v>9.241</v>
      </c>
      <c r="G50">
        <v>9.241</v>
      </c>
      <c r="H50">
        <v>9.232</v>
      </c>
      <c r="I50">
        <v>9.24</v>
      </c>
      <c r="J50">
        <v>9.24</v>
      </c>
      <c r="K50">
        <v>9.241</v>
      </c>
      <c r="L50">
        <v>9.241</v>
      </c>
    </row>
    <row r="51" spans="1:12" ht="10.5">
      <c r="A51">
        <v>1568</v>
      </c>
      <c r="B51">
        <v>9.256</v>
      </c>
      <c r="C51">
        <v>9.255</v>
      </c>
      <c r="D51">
        <v>9.255</v>
      </c>
      <c r="E51">
        <v>9.256</v>
      </c>
      <c r="F51">
        <v>9.256</v>
      </c>
      <c r="G51">
        <v>9.256</v>
      </c>
      <c r="H51">
        <v>8.954</v>
      </c>
      <c r="I51">
        <v>9.253</v>
      </c>
      <c r="J51">
        <v>9.255</v>
      </c>
      <c r="K51">
        <v>9.255</v>
      </c>
      <c r="L51">
        <v>9.255</v>
      </c>
    </row>
    <row r="52" spans="1:12" ht="10.5">
      <c r="A52">
        <v>1600</v>
      </c>
      <c r="B52">
        <v>9.269</v>
      </c>
      <c r="C52">
        <v>9.27</v>
      </c>
      <c r="D52">
        <v>9.27</v>
      </c>
      <c r="E52">
        <v>9.27</v>
      </c>
      <c r="F52">
        <v>9.268</v>
      </c>
      <c r="G52">
        <v>9.27</v>
      </c>
      <c r="H52">
        <v>9.27</v>
      </c>
      <c r="I52">
        <v>9.262</v>
      </c>
      <c r="J52">
        <v>9.27</v>
      </c>
      <c r="K52">
        <v>9.27</v>
      </c>
      <c r="L52">
        <v>9.272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M31" sqref="M31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f>recv_data_rate!A2+20</f>
        <v>20</v>
      </c>
    </row>
    <row r="3" spans="1:12" ht="10.5">
      <c r="A3">
        <f>recv_data_rate!A3+20</f>
        <v>52</v>
      </c>
      <c r="B3">
        <f>(($A$3))/($A$3/recv_data_rate!B3)</f>
        <v>3.195</v>
      </c>
      <c r="C3">
        <f>(($A$3))/($A$3/recv_data_rate!C3)</f>
        <v>3.206</v>
      </c>
      <c r="D3">
        <f>(($A$3))/($A$3/recv_data_rate!D3)</f>
        <v>3.2</v>
      </c>
      <c r="E3">
        <f>(($A$3))/($A$3/recv_data_rate!E3)</f>
        <v>3.1880000000000006</v>
      </c>
      <c r="F3">
        <f>(($A$3))/($A$3/recv_data_rate!F3)</f>
        <v>3.201</v>
      </c>
      <c r="G3">
        <f>(($A$3))/($A$3/recv_data_rate!G3)</f>
        <v>3.194</v>
      </c>
      <c r="H3">
        <f>(($A$3))/($A$3/recv_data_rate!H3)</f>
        <v>3.195</v>
      </c>
      <c r="I3">
        <f>(($A$3))/($A$3/recv_data_rate!I3)</f>
        <v>3.206</v>
      </c>
      <c r="J3">
        <f>(($A$3))/($A$3/recv_data_rate!J3)</f>
        <v>3.195</v>
      </c>
      <c r="K3">
        <f>(($A$3))/($A$3/recv_data_rate!K3)</f>
        <v>2.84</v>
      </c>
      <c r="L3">
        <f>(($A$3))/($A$3/recv_data_rate!L3)</f>
        <v>2.556</v>
      </c>
    </row>
    <row r="4" spans="1:12" ht="10.5">
      <c r="A4">
        <f>recv_data_rate!A4+20</f>
        <v>84</v>
      </c>
      <c r="B4">
        <f>(($A$4))/($A$4/recv_data_rate!B4)</f>
        <v>4.841</v>
      </c>
      <c r="C4">
        <f>(($A$4))/($A$4/recv_data_rate!C4)</f>
        <v>4.842</v>
      </c>
      <c r="D4">
        <f>(($A$4))/($A$4/recv_data_rate!D4)</f>
        <v>4.869</v>
      </c>
      <c r="E4">
        <f>(($A$4))/($A$4/recv_data_rate!E4)</f>
        <v>4.859</v>
      </c>
      <c r="F4">
        <f>(($A$4))/($A$4/recv_data_rate!F4)</f>
        <v>4.838</v>
      </c>
      <c r="G4">
        <f>(($A$4))/($A$4/recv_data_rate!G4)</f>
        <v>4.846</v>
      </c>
      <c r="H4">
        <f>(($A$4))/($A$4/recv_data_rate!H4)</f>
        <v>4.837000000000001</v>
      </c>
      <c r="I4">
        <f>(($A$4))/($A$4/recv_data_rate!I4)</f>
        <v>4.842</v>
      </c>
      <c r="J4">
        <f>(($A$4))/($A$4/recv_data_rate!J4)</f>
        <v>4.843</v>
      </c>
      <c r="K4">
        <f>(($A$4))/($A$4/recv_data_rate!K4)</f>
        <v>4.859</v>
      </c>
      <c r="L4">
        <f>(($A$4))/($A$4/recv_data_rate!L4)</f>
        <v>4.842</v>
      </c>
    </row>
    <row r="5" spans="1:12" ht="10.5">
      <c r="A5">
        <f>recv_data_rate!A5+20</f>
        <v>116</v>
      </c>
      <c r="B5">
        <f>(($A$5))/($A$5/recv_data_rate!B5)</f>
        <v>5.866</v>
      </c>
      <c r="C5">
        <f>(($A$5))/($A$5/recv_data_rate!C5)</f>
        <v>5.876</v>
      </c>
      <c r="D5">
        <f>(($A$5))/($A$5/recv_data_rate!D5)</f>
        <v>5.8740000000000006</v>
      </c>
      <c r="E5">
        <f>(($A$5))/($A$5/recv_data_rate!E5)</f>
        <v>5.888</v>
      </c>
      <c r="F5">
        <f>(($A$5))/($A$5/recv_data_rate!F5)</f>
        <v>5.847</v>
      </c>
      <c r="G5">
        <f>(($A$5))/($A$5/recv_data_rate!G5)</f>
        <v>5.859</v>
      </c>
      <c r="H5">
        <f>(($A$5))/($A$5/recv_data_rate!H5)</f>
        <v>5.866999999999999</v>
      </c>
      <c r="I5">
        <f>(($A$5))/($A$5/recv_data_rate!I5)</f>
        <v>5.852</v>
      </c>
      <c r="J5">
        <f>(($A$5))/($A$5/recv_data_rate!J5)</f>
        <v>5.843</v>
      </c>
      <c r="K5">
        <f>(($A$5))/($A$5/recv_data_rate!K5)</f>
        <v>5.858</v>
      </c>
      <c r="L5">
        <f>(($A$5))/($A$5/recv_data_rate!L5)</f>
        <v>5.851</v>
      </c>
    </row>
    <row r="6" spans="1:12" ht="10.5">
      <c r="A6">
        <f>recv_data_rate!A6+20</f>
        <v>148</v>
      </c>
      <c r="B6">
        <f>(($A$6))/($A$6/recv_data_rate!B6)</f>
        <v>6.571</v>
      </c>
      <c r="C6">
        <f>(($A$6))/($A$6/recv_data_rate!C6)</f>
        <v>6.56</v>
      </c>
      <c r="D6">
        <f>(($A$6))/($A$6/recv_data_rate!D6)</f>
        <v>6.533</v>
      </c>
      <c r="E6">
        <f>(($A$6))/($A$6/recv_data_rate!E6)</f>
        <v>6.542</v>
      </c>
      <c r="F6">
        <f>(($A$6))/($A$6/recv_data_rate!F6)</f>
        <v>6.528</v>
      </c>
      <c r="G6">
        <f>(($A$6))/($A$6/recv_data_rate!G6)</f>
        <v>6.544</v>
      </c>
      <c r="H6">
        <f>(($A$6))/($A$6/recv_data_rate!H6)</f>
        <v>6.559</v>
      </c>
      <c r="I6">
        <f>(($A$6))/($A$6/recv_data_rate!I6)</f>
        <v>6.544</v>
      </c>
      <c r="J6">
        <f>(($A$6))/($A$6/recv_data_rate!J6)</f>
        <v>6.535999999999999</v>
      </c>
      <c r="K6">
        <f>(($A$6))/($A$6/recv_data_rate!K6)</f>
        <v>6.551</v>
      </c>
      <c r="L6">
        <f>(($A$6))/($A$6/recv_data_rate!L6)</f>
        <v>6.535</v>
      </c>
    </row>
    <row r="7" spans="1:12" ht="10.5">
      <c r="A7">
        <f>recv_data_rate!A7+20</f>
        <v>180</v>
      </c>
      <c r="B7">
        <f>(($A$7))/($A$7/recv_data_rate!B7)</f>
        <v>7.065</v>
      </c>
      <c r="C7">
        <f>(($A$7))/($A$7/recv_data_rate!C7)</f>
        <v>7.062</v>
      </c>
      <c r="D7">
        <f>(($A$7))/($A$7/recv_data_rate!D7)</f>
        <v>7.021</v>
      </c>
      <c r="E7">
        <f>(($A$7))/($A$7/recv_data_rate!E7)</f>
        <v>7.046</v>
      </c>
      <c r="F7">
        <f>(($A$7))/($A$7/recv_data_rate!F7)</f>
        <v>7.043</v>
      </c>
      <c r="G7">
        <f>(($A$7))/($A$7/recv_data_rate!G7)</f>
        <v>7.045</v>
      </c>
      <c r="H7">
        <f>(($A$7))/($A$7/recv_data_rate!H7)</f>
        <v>7.033</v>
      </c>
      <c r="I7">
        <f>(($A$7))/($A$7/recv_data_rate!I7)</f>
        <v>7.036</v>
      </c>
      <c r="J7">
        <f>(($A$7))/($A$7/recv_data_rate!J7)</f>
        <v>7.031</v>
      </c>
      <c r="K7">
        <f>(($A$7))/($A$7/recv_data_rate!K7)</f>
        <v>7.04</v>
      </c>
      <c r="L7">
        <f>(($A$7))/($A$7/recv_data_rate!L7)</f>
        <v>7.029</v>
      </c>
    </row>
    <row r="8" spans="1:12" ht="10.5">
      <c r="A8">
        <f>recv_data_rate!A8+20</f>
        <v>212</v>
      </c>
      <c r="B8">
        <f>(($A$8))/($A$8/recv_data_rate!B8)</f>
        <v>7.405</v>
      </c>
      <c r="C8">
        <f>(($A$8))/($A$8/recv_data_rate!C8)</f>
        <v>7.422</v>
      </c>
      <c r="D8">
        <f>(($A$8))/($A$8/recv_data_rate!D8)</f>
        <v>7.406</v>
      </c>
      <c r="E8">
        <f>(($A$8))/($A$8/recv_data_rate!E8)</f>
        <v>7.392</v>
      </c>
      <c r="F8">
        <f>(($A$8))/($A$8/recv_data_rate!F8)</f>
        <v>7.421</v>
      </c>
      <c r="G8">
        <f>(($A$8))/($A$8/recv_data_rate!G8)</f>
        <v>7.429</v>
      </c>
      <c r="H8">
        <f>(($A$8))/($A$8/recv_data_rate!H8)</f>
        <v>7.397</v>
      </c>
      <c r="I8">
        <f>(($A$8))/($A$8/recv_data_rate!I8)</f>
        <v>7.388</v>
      </c>
      <c r="J8">
        <f>(($A$8))/($A$8/recv_data_rate!J8)</f>
        <v>7.405</v>
      </c>
      <c r="K8">
        <f>(($A$8))/($A$8/recv_data_rate!K8)</f>
        <v>7.411</v>
      </c>
      <c r="L8">
        <f>(($A$8))/($A$8/recv_data_rate!L8)</f>
        <v>7.401</v>
      </c>
    </row>
    <row r="9" spans="1:12" ht="10.5">
      <c r="A9">
        <f>recv_data_rate!A9+20</f>
        <v>244</v>
      </c>
      <c r="B9">
        <f>(($A$9))/($A$9/recv_data_rate!B9)</f>
        <v>7.723</v>
      </c>
      <c r="C9">
        <f>(($A$9))/($A$9/recv_data_rate!C9)</f>
        <v>7.736</v>
      </c>
      <c r="D9">
        <f>(($A$9))/($A$9/recv_data_rate!D9)</f>
        <v>7.699</v>
      </c>
      <c r="E9">
        <f>(($A$9))/($A$9/recv_data_rate!E9)</f>
        <v>7.713</v>
      </c>
      <c r="F9">
        <f>(($A$9))/($A$9/recv_data_rate!F9)</f>
        <v>7.707</v>
      </c>
      <c r="G9">
        <f>(($A$9))/($A$9/recv_data_rate!G9)</f>
        <v>7.704</v>
      </c>
      <c r="H9">
        <f>(($A$9))/($A$9/recv_data_rate!H9)</f>
        <v>7.683</v>
      </c>
      <c r="I9">
        <f>(($A$9))/($A$9/recv_data_rate!I9)</f>
        <v>7.691</v>
      </c>
      <c r="J9">
        <f>(($A$9))/($A$9/recv_data_rate!J9)</f>
        <v>7.702</v>
      </c>
      <c r="K9">
        <f>(($A$9))/($A$9/recv_data_rate!K9)</f>
        <v>7.686</v>
      </c>
      <c r="L9">
        <f>(($A$9))/($A$9/recv_data_rate!L9)</f>
        <v>7.697</v>
      </c>
    </row>
    <row r="10" spans="1:12" ht="10.5">
      <c r="A10">
        <f>recv_data_rate!A10+20</f>
        <v>276</v>
      </c>
      <c r="B10">
        <f>(($A$10))/($A$10/recv_data_rate!B10)</f>
        <v>7.984</v>
      </c>
      <c r="C10">
        <f>(($A$10))/($A$10/recv_data_rate!C10)</f>
        <v>7.989</v>
      </c>
      <c r="D10">
        <f>(($A$10))/($A$10/recv_data_rate!D10)</f>
        <v>7.929999999999999</v>
      </c>
      <c r="E10">
        <f>(($A$10))/($A$10/recv_data_rate!E10)</f>
        <v>7.942</v>
      </c>
      <c r="F10">
        <f>(($A$10))/($A$10/recv_data_rate!F10)</f>
        <v>7.957</v>
      </c>
      <c r="G10">
        <f>(($A$10))/($A$10/recv_data_rate!G10)</f>
        <v>7.938000000000001</v>
      </c>
      <c r="H10">
        <f>(($A$10))/($A$10/recv_data_rate!H10)</f>
        <v>7.9270000000000005</v>
      </c>
      <c r="I10">
        <f>(($A$10))/($A$10/recv_data_rate!I10)</f>
        <v>7.924999999999999</v>
      </c>
      <c r="J10">
        <f>(($A$10))/($A$10/recv_data_rate!J10)</f>
        <v>7.933000000000001</v>
      </c>
      <c r="K10">
        <f>(($A$10))/($A$10/recv_data_rate!K10)</f>
        <v>7.916999999999999</v>
      </c>
      <c r="L10">
        <f>(($A$10))/($A$10/recv_data_rate!L10)</f>
        <v>7.926</v>
      </c>
    </row>
    <row r="11" spans="1:12" ht="10.5">
      <c r="A11">
        <f>recv_data_rate!A11+20</f>
        <v>308</v>
      </c>
      <c r="B11">
        <f>(($A$11))/($A$11/recv_data_rate!B11)</f>
        <v>8.144</v>
      </c>
      <c r="C11">
        <f>(($A$11))/($A$11/recv_data_rate!C11)</f>
        <v>8.127</v>
      </c>
      <c r="D11">
        <f>(($A$11))/($A$11/recv_data_rate!D11)</f>
        <v>8.129</v>
      </c>
      <c r="E11">
        <f>(($A$11))/($A$11/recv_data_rate!E11)</f>
        <v>8.119</v>
      </c>
      <c r="F11">
        <f>(($A$11))/($A$11/recv_data_rate!F11)</f>
        <v>8.113</v>
      </c>
      <c r="G11">
        <f>(($A$11))/($A$11/recv_data_rate!G11)</f>
        <v>8.111</v>
      </c>
      <c r="H11">
        <f>(($A$11))/($A$11/recv_data_rate!H11)</f>
        <v>8.106</v>
      </c>
      <c r="I11">
        <f>(($A$11))/($A$11/recv_data_rate!I11)</f>
        <v>8.111</v>
      </c>
      <c r="J11">
        <f>(($A$11))/($A$11/recv_data_rate!J11)</f>
        <v>8.108</v>
      </c>
      <c r="K11">
        <f>(($A$11))/($A$11/recv_data_rate!K11)</f>
        <v>8.106</v>
      </c>
      <c r="L11">
        <f>(($A$11))/($A$11/recv_data_rate!L11)</f>
        <v>8.108</v>
      </c>
    </row>
    <row r="12" spans="1:12" ht="10.5">
      <c r="A12">
        <f>recv_data_rate!A12+20</f>
        <v>340</v>
      </c>
      <c r="B12">
        <f>(($A$12))/($A$12/recv_data_rate!B12)</f>
        <v>8.294</v>
      </c>
      <c r="C12">
        <f>(($A$12))/($A$12/recv_data_rate!C12)</f>
        <v>8.292</v>
      </c>
      <c r="D12">
        <f>(($A$12))/($A$12/recv_data_rate!D12)</f>
        <v>8.282</v>
      </c>
      <c r="E12">
        <f>(($A$12))/($A$12/recv_data_rate!E12)</f>
        <v>8.284</v>
      </c>
      <c r="F12">
        <f>(($A$12))/($A$12/recv_data_rate!F12)</f>
        <v>8.278</v>
      </c>
      <c r="G12">
        <f>(($A$12))/($A$12/recv_data_rate!G12)</f>
        <v>8.27</v>
      </c>
      <c r="H12">
        <f>(($A$12))/($A$12/recv_data_rate!H12)</f>
        <v>8.268</v>
      </c>
      <c r="I12">
        <f>(($A$12))/($A$12/recv_data_rate!I12)</f>
        <v>8.269</v>
      </c>
      <c r="J12">
        <f>(($A$12))/($A$12/recv_data_rate!J12)</f>
        <v>8.263</v>
      </c>
      <c r="K12">
        <f>(($A$12))/($A$12/recv_data_rate!K12)</f>
        <v>8.261</v>
      </c>
      <c r="L12">
        <f>(($A$12))/($A$12/recv_data_rate!L12)</f>
        <v>8.263</v>
      </c>
    </row>
    <row r="13" spans="1:12" ht="10.5">
      <c r="A13">
        <f>recv_data_rate!A13+20</f>
        <v>372</v>
      </c>
      <c r="B13">
        <f>(($A$13))/($A$13/recv_data_rate!B13)</f>
        <v>8.429</v>
      </c>
      <c r="C13">
        <f>(($A$13))/($A$13/recv_data_rate!C13)</f>
        <v>8.42</v>
      </c>
      <c r="D13">
        <f>(($A$13))/($A$13/recv_data_rate!D13)</f>
        <v>8.42</v>
      </c>
      <c r="E13">
        <f>(($A$13))/($A$13/recv_data_rate!E13)</f>
        <v>8.414</v>
      </c>
      <c r="F13">
        <f>(($A$13))/($A$13/recv_data_rate!F13)</f>
        <v>8.405</v>
      </c>
      <c r="G13">
        <f>(($A$13))/($A$13/recv_data_rate!G13)</f>
        <v>8.42</v>
      </c>
      <c r="H13">
        <f>(($A$13))/($A$13/recv_data_rate!H13)</f>
        <v>8.407</v>
      </c>
      <c r="I13">
        <f>(($A$13))/($A$13/recv_data_rate!I13)</f>
        <v>8.4</v>
      </c>
      <c r="J13">
        <f>(($A$13))/($A$13/recv_data_rate!J13)</f>
        <v>8.41</v>
      </c>
      <c r="K13">
        <f>(($A$13))/($A$13/recv_data_rate!K13)</f>
        <v>8.397</v>
      </c>
      <c r="L13">
        <f>(($A$13))/($A$13/recv_data_rate!L13)</f>
        <v>8.395</v>
      </c>
    </row>
    <row r="14" spans="1:12" ht="10.5">
      <c r="A14">
        <f>recv_data_rate!A14+20</f>
        <v>404</v>
      </c>
      <c r="B14">
        <f>(($A$14))/($A$14/recv_data_rate!B14)</f>
        <v>8.537</v>
      </c>
      <c r="C14">
        <f>(($A$14))/($A$14/recv_data_rate!C14)</f>
        <v>7.717</v>
      </c>
      <c r="D14">
        <f>(($A$14))/($A$14/recv_data_rate!D14)</f>
        <v>8.526</v>
      </c>
      <c r="E14">
        <f>(($A$14))/($A$14/recv_data_rate!E14)</f>
        <v>8.542</v>
      </c>
      <c r="F14">
        <f>(($A$14))/($A$14/recv_data_rate!F14)</f>
        <v>8.52</v>
      </c>
      <c r="G14">
        <f>(($A$14))/($A$14/recv_data_rate!G14)</f>
        <v>8.514</v>
      </c>
      <c r="H14">
        <f>(($A$14))/($A$14/recv_data_rate!H14)</f>
        <v>8.515</v>
      </c>
      <c r="I14">
        <f>(($A$14))/($A$14/recv_data_rate!I14)</f>
        <v>8.52</v>
      </c>
      <c r="J14">
        <f>(($A$14))/($A$14/recv_data_rate!J14)</f>
        <v>8.514</v>
      </c>
      <c r="K14">
        <f>(($A$14))/($A$14/recv_data_rate!K14)</f>
        <v>8.516</v>
      </c>
      <c r="L14">
        <f>(($A$14))/($A$14/recv_data_rate!L14)</f>
        <v>8.531</v>
      </c>
    </row>
    <row r="15" spans="1:12" ht="10.5">
      <c r="A15">
        <f>recv_data_rate!A15+20</f>
        <v>436</v>
      </c>
      <c r="B15">
        <f>(($A$15))/($A$15/recv_data_rate!B15)</f>
        <v>8.647</v>
      </c>
      <c r="C15">
        <f>(($A$15))/($A$15/recv_data_rate!C15)</f>
        <v>8.639</v>
      </c>
      <c r="D15">
        <f>(($A$15))/($A$15/recv_data_rate!D15)</f>
        <v>8.646</v>
      </c>
      <c r="E15">
        <f>(($A$15))/($A$15/recv_data_rate!E15)</f>
        <v>8.637</v>
      </c>
      <c r="F15">
        <f>(($A$15))/($A$15/recv_data_rate!F15)</f>
        <v>8.627</v>
      </c>
      <c r="G15">
        <f>(($A$15))/($A$15/recv_data_rate!G15)</f>
        <v>8.622</v>
      </c>
      <c r="H15">
        <f>(($A$15))/($A$15/recv_data_rate!H15)</f>
        <v>8.628</v>
      </c>
      <c r="I15">
        <f>(($A$15))/($A$15/recv_data_rate!I15)</f>
        <v>8.631</v>
      </c>
      <c r="J15">
        <f>(($A$15))/($A$15/recv_data_rate!J15)</f>
        <v>8.624</v>
      </c>
      <c r="K15">
        <f>(($A$15))/($A$15/recv_data_rate!K15)</f>
        <v>8.621</v>
      </c>
      <c r="L15">
        <f>(($A$15))/($A$15/recv_data_rate!L15)</f>
        <v>8.611</v>
      </c>
    </row>
    <row r="16" spans="1:12" ht="10.5">
      <c r="A16">
        <f>recv_data_rate!A16+20</f>
        <v>468</v>
      </c>
      <c r="B16">
        <f>(($A$16))/($A$16/recv_data_rate!B16)</f>
        <v>8.729</v>
      </c>
      <c r="C16">
        <f>(($A$16))/($A$16/recv_data_rate!C16)</f>
        <v>8.731</v>
      </c>
      <c r="D16">
        <f>(($A$16))/($A$16/recv_data_rate!D16)</f>
        <v>8.732</v>
      </c>
      <c r="E16">
        <f>(($A$16))/($A$16/recv_data_rate!E16)</f>
        <v>8.72</v>
      </c>
      <c r="F16">
        <f>(($A$16))/($A$16/recv_data_rate!F16)</f>
        <v>8.725</v>
      </c>
      <c r="G16">
        <f>(($A$16))/($A$16/recv_data_rate!G16)</f>
        <v>8.713</v>
      </c>
      <c r="H16">
        <f>(($A$16))/($A$16/recv_data_rate!H16)</f>
        <v>8.715</v>
      </c>
      <c r="I16">
        <f>(($A$16))/($A$16/recv_data_rate!I16)</f>
        <v>6.77</v>
      </c>
      <c r="J16">
        <f>(($A$16))/($A$16/recv_data_rate!J16)</f>
        <v>8.709</v>
      </c>
      <c r="K16">
        <f>(($A$16))/($A$16/recv_data_rate!K16)</f>
        <v>8.703</v>
      </c>
      <c r="L16">
        <f>(($A$16))/($A$16/recv_data_rate!L16)</f>
        <v>8.707</v>
      </c>
    </row>
    <row r="17" spans="1:12" ht="10.5">
      <c r="A17">
        <f>recv_data_rate!A17+20</f>
        <v>500</v>
      </c>
      <c r="B17">
        <f>(($A$17)/($A$17/recv_data_rate!B17))</f>
        <v>8.816</v>
      </c>
      <c r="C17">
        <f>(($A$17)/($A$17/recv_data_rate!C17))</f>
        <v>8.808</v>
      </c>
      <c r="D17">
        <f>(($A$17)/($A$17/recv_data_rate!D17))</f>
        <v>8.804</v>
      </c>
      <c r="E17">
        <f>(($A$17)/($A$17/recv_data_rate!E17))</f>
        <v>8.798</v>
      </c>
      <c r="F17">
        <f>(($A$17)/($A$17/recv_data_rate!F17))</f>
        <v>8.798</v>
      </c>
      <c r="G17">
        <f>(($A$17)/($A$17/recv_data_rate!G17))</f>
        <v>8.788</v>
      </c>
      <c r="H17">
        <f>(($A$17)/($A$17/recv_data_rate!H17))</f>
        <v>8.788</v>
      </c>
      <c r="I17">
        <f>(($A$17)/($A$17/recv_data_rate!I17))</f>
        <v>8.785</v>
      </c>
      <c r="J17">
        <f>(($A$17)/($A$17/recv_data_rate!J17))</f>
        <v>8.781</v>
      </c>
      <c r="K17">
        <f>(($A$17)/($A$17/recv_data_rate!K17))</f>
        <v>8.783</v>
      </c>
      <c r="L17">
        <f>(($A$17)/($A$17/recv_data_rate!L17))</f>
        <v>8.783</v>
      </c>
    </row>
    <row r="18" spans="1:12" ht="10.5">
      <c r="A18">
        <f>recv_data_rate!A18+20</f>
        <v>532</v>
      </c>
      <c r="B18">
        <f>(($A$18))/($A$18/recv_data_rate!B18)</f>
        <v>8.879</v>
      </c>
      <c r="C18">
        <f>(($A$18))/($A$18/recv_data_rate!C18)</f>
        <v>8.879</v>
      </c>
      <c r="D18">
        <f>(($A$18))/($A$18/recv_data_rate!D18)</f>
        <v>8.873</v>
      </c>
      <c r="E18">
        <f>(($A$18))/($A$18/recv_data_rate!E18)</f>
        <v>8.87</v>
      </c>
      <c r="F18">
        <f>(($A$18))/($A$18/recv_data_rate!F18)</f>
        <v>8.873</v>
      </c>
      <c r="G18">
        <f>(($A$18))/($A$18/recv_data_rate!G18)</f>
        <v>8.862</v>
      </c>
      <c r="H18">
        <f>(($A$18))/($A$18/recv_data_rate!H18)</f>
        <v>8.861</v>
      </c>
      <c r="I18">
        <f>(($A$18))/($A$18/recv_data_rate!I18)</f>
        <v>8.866</v>
      </c>
      <c r="J18">
        <f>(($A$18))/($A$18/recv_data_rate!J18)</f>
        <v>8.857</v>
      </c>
      <c r="K18">
        <f>(($A$18))/($A$18/recv_data_rate!K18)</f>
        <v>8.85</v>
      </c>
      <c r="L18">
        <f>(($A$18))/($A$18/recv_data_rate!L18)</f>
        <v>8.846</v>
      </c>
    </row>
    <row r="19" spans="1:12" ht="10.5">
      <c r="A19">
        <f>recv_data_rate!A19+20</f>
        <v>564</v>
      </c>
      <c r="B19">
        <f>(($A$19))/($A$19/recv_data_rate!B19)</f>
        <v>8.94</v>
      </c>
      <c r="C19">
        <f>(($A$19))/($A$19/recv_data_rate!C19)</f>
        <v>8.941</v>
      </c>
      <c r="D19">
        <f>(($A$19))/($A$19/recv_data_rate!D19)</f>
        <v>8.93</v>
      </c>
      <c r="E19">
        <f>(($A$19))/($A$19/recv_data_rate!E19)</f>
        <v>8.921</v>
      </c>
      <c r="F19">
        <f>(($A$19))/($A$19/recv_data_rate!F19)</f>
        <v>8.94</v>
      </c>
      <c r="G19">
        <f>(($A$19))/($A$19/recv_data_rate!G19)</f>
        <v>8.938</v>
      </c>
      <c r="H19">
        <f>(($A$19))/($A$19/recv_data_rate!H19)</f>
        <v>8.919</v>
      </c>
      <c r="I19">
        <f>(($A$19))/($A$19/recv_data_rate!I19)</f>
        <v>8.914</v>
      </c>
      <c r="J19">
        <f>(($A$19))/($A$19/recv_data_rate!J19)</f>
        <v>8.917</v>
      </c>
      <c r="K19">
        <f>(($A$19))/($A$19/recv_data_rate!K19)</f>
        <v>8.912</v>
      </c>
      <c r="L19">
        <f>(($A$19))/($A$19/recv_data_rate!L19)</f>
        <v>8.912</v>
      </c>
    </row>
    <row r="20" spans="1:12" ht="10.5">
      <c r="A20">
        <f>recv_data_rate!A20+20</f>
        <v>596</v>
      </c>
      <c r="B20">
        <f>(($A$20))/($A$20/recv_data_rate!B20)</f>
        <v>8.995</v>
      </c>
      <c r="C20">
        <f>(($A$20))/($A$20/recv_data_rate!C20)</f>
        <v>8.995</v>
      </c>
      <c r="D20">
        <f>(($A$20))/($A$20/recv_data_rate!D20)</f>
        <v>8.981999999999998</v>
      </c>
      <c r="E20">
        <f>(($A$20))/($A$20/recv_data_rate!E20)</f>
        <v>8.993</v>
      </c>
      <c r="F20">
        <f>(($A$20))/($A$20/recv_data_rate!F20)</f>
        <v>8.98</v>
      </c>
      <c r="G20">
        <f>(($A$20))/($A$20/recv_data_rate!G20)</f>
        <v>8.988</v>
      </c>
      <c r="H20">
        <f>(($A$20))/($A$20/recv_data_rate!H20)</f>
        <v>8.983</v>
      </c>
      <c r="I20">
        <f>(($A$20))/($A$20/recv_data_rate!I20)</f>
        <v>8.975</v>
      </c>
      <c r="J20">
        <f>(($A$20))/($A$20/recv_data_rate!J20)</f>
        <v>8.97</v>
      </c>
      <c r="K20">
        <f>(($A$20))/($A$20/recv_data_rate!K20)</f>
        <v>8.971</v>
      </c>
      <c r="L20">
        <f>(($A$20))/($A$20/recv_data_rate!L20)</f>
        <v>8.97</v>
      </c>
    </row>
    <row r="21" spans="1:12" ht="10.5">
      <c r="A21">
        <f>recv_data_rate!A21+20</f>
        <v>628</v>
      </c>
      <c r="B21">
        <f>(($A$21))/($A$21/recv_data_rate!B21)</f>
        <v>9.009</v>
      </c>
      <c r="C21">
        <f>(($A$21))/($A$21/recv_data_rate!C21)</f>
        <v>9.004</v>
      </c>
      <c r="D21">
        <f>(($A$21))/($A$21/recv_data_rate!D21)</f>
        <v>9.000999999999998</v>
      </c>
      <c r="E21">
        <f>(($A$21))/($A$21/recv_data_rate!E21)</f>
        <v>9.004</v>
      </c>
      <c r="F21">
        <f>(($A$21))/($A$21/recv_data_rate!F21)</f>
        <v>9.004</v>
      </c>
      <c r="G21">
        <f>(($A$21))/($A$21/recv_data_rate!G21)</f>
        <v>9.009</v>
      </c>
      <c r="H21">
        <f>(($A$21))/($A$21/recv_data_rate!H21)</f>
        <v>9.009</v>
      </c>
      <c r="I21">
        <f>(($A$21))/($A$21/recv_data_rate!I21)</f>
        <v>9.004</v>
      </c>
      <c r="J21">
        <f>(($A$21))/($A$21/recv_data_rate!J21)</f>
        <v>9.006</v>
      </c>
      <c r="K21">
        <f>(($A$21))/($A$21/recv_data_rate!K21)</f>
        <v>9.003</v>
      </c>
      <c r="L21">
        <f>(($A$21))/($A$21/recv_data_rate!L21)</f>
        <v>9.009</v>
      </c>
    </row>
    <row r="22" spans="1:12" ht="10.5">
      <c r="A22">
        <f>recv_data_rate!A22+20</f>
        <v>660</v>
      </c>
      <c r="B22">
        <f>(($A$22))/($A$22/recv_data_rate!B22)</f>
        <v>9.052</v>
      </c>
      <c r="C22">
        <f>(($A$22))/($A$22/recv_data_rate!C22)</f>
        <v>9.049</v>
      </c>
      <c r="D22">
        <f>(($A$22))/($A$22/recv_data_rate!D22)</f>
        <v>9.049</v>
      </c>
      <c r="E22">
        <f>(($A$22))/($A$22/recv_data_rate!E22)</f>
        <v>8.646</v>
      </c>
      <c r="F22">
        <f>(($A$22))/($A$22/recv_data_rate!F22)</f>
        <v>9.031</v>
      </c>
      <c r="G22">
        <f>(($A$22))/($A$22/recv_data_rate!G22)</f>
        <v>9.052</v>
      </c>
      <c r="H22">
        <f>(($A$22))/($A$22/recv_data_rate!H22)</f>
        <v>9.052</v>
      </c>
      <c r="I22">
        <f>(($A$22))/($A$22/recv_data_rate!I22)</f>
        <v>9.049</v>
      </c>
      <c r="J22">
        <f>(($A$22))/($A$22/recv_data_rate!J22)</f>
        <v>9.052</v>
      </c>
      <c r="K22">
        <f>(($A$22))/($A$22/recv_data_rate!K22)</f>
        <v>9.047</v>
      </c>
      <c r="L22">
        <f>(($A$22))/($A$22/recv_data_rate!L22)</f>
        <v>8.969</v>
      </c>
    </row>
    <row r="23" spans="1:12" ht="10.5">
      <c r="A23">
        <f>recv_data_rate!A23+20</f>
        <v>692</v>
      </c>
      <c r="B23">
        <f>(($A$23))/($A$23/recv_data_rate!B23)</f>
        <v>9.094</v>
      </c>
      <c r="C23">
        <f>(($A$23))/($A$23/recv_data_rate!C23)</f>
        <v>9.088</v>
      </c>
      <c r="D23">
        <f>(($A$23))/($A$23/recv_data_rate!D23)</f>
        <v>9.09</v>
      </c>
      <c r="E23">
        <f>(($A$23))/($A$23/recv_data_rate!E23)</f>
        <v>9.094</v>
      </c>
      <c r="F23">
        <f>(($A$23))/($A$23/recv_data_rate!F23)</f>
        <v>9.089</v>
      </c>
      <c r="G23">
        <f>(($A$23))/($A$23/recv_data_rate!G23)</f>
        <v>9.094</v>
      </c>
      <c r="H23">
        <f>(($A$23))/($A$23/recv_data_rate!H23)</f>
        <v>9.094</v>
      </c>
      <c r="I23">
        <f>(($A$23))/($A$23/recv_data_rate!I23)</f>
        <v>9.09</v>
      </c>
      <c r="J23">
        <f>(($A$23))/($A$23/recv_data_rate!J23)</f>
        <v>9.094</v>
      </c>
      <c r="K23">
        <f>(($A$23))/($A$23/recv_data_rate!K23)</f>
        <v>9.088</v>
      </c>
      <c r="L23">
        <f>(($A$23))/($A$23/recv_data_rate!L23)</f>
        <v>9.094</v>
      </c>
    </row>
    <row r="24" spans="1:12" ht="10.5">
      <c r="A24">
        <f>recv_data_rate!A24+20</f>
        <v>724</v>
      </c>
      <c r="B24">
        <f>($A$24)/($A$24/recv_data_rate!B24)</f>
        <v>9.128</v>
      </c>
      <c r="C24">
        <f>($A$24)/($A$24/recv_data_rate!C24)</f>
        <v>9.127</v>
      </c>
      <c r="D24">
        <f>($A$24)/($A$24/recv_data_rate!D24)</f>
        <v>9.127</v>
      </c>
      <c r="E24">
        <f>($A$24)/($A$24/recv_data_rate!E24)</f>
        <v>9.132</v>
      </c>
      <c r="F24">
        <f>($A$24)/($A$24/recv_data_rate!F24)</f>
        <v>9.132</v>
      </c>
      <c r="G24">
        <f>($A$24)/($A$24/recv_data_rate!G24)</f>
        <v>9.132</v>
      </c>
      <c r="H24">
        <f>($A$24)/($A$24/recv_data_rate!H24)</f>
        <v>9.132</v>
      </c>
      <c r="I24">
        <f>($A$24)/($A$24/recv_data_rate!I24)</f>
        <v>9.127</v>
      </c>
      <c r="J24">
        <f>($A$24)/($A$24/recv_data_rate!J24)</f>
        <v>9.132</v>
      </c>
      <c r="K24">
        <f>($A$24)/($A$24/recv_data_rate!K24)</f>
        <v>9.127</v>
      </c>
      <c r="L24">
        <f>($A$24)/($A$24/recv_data_rate!L24)</f>
        <v>9.118</v>
      </c>
    </row>
    <row r="25" spans="1:12" ht="10.5">
      <c r="A25">
        <f>recv_data_rate!A25+20</f>
        <v>756</v>
      </c>
      <c r="B25">
        <f>($A$25)/($A$25/recv_data_rate!B25)</f>
        <v>9.163</v>
      </c>
      <c r="C25">
        <f>($A$25)/($A$25/recv_data_rate!C25)</f>
        <v>9.164</v>
      </c>
      <c r="D25">
        <f>($A$25)/($A$25/recv_data_rate!D25)</f>
        <v>9.163</v>
      </c>
      <c r="E25">
        <f>($A$25)/($A$25/recv_data_rate!E25)</f>
        <v>9.166</v>
      </c>
      <c r="F25">
        <f>($A$25)/($A$25/recv_data_rate!F25)</f>
        <v>9.166</v>
      </c>
      <c r="G25">
        <f>($A$25)/($A$25/recv_data_rate!G25)</f>
        <v>9.163</v>
      </c>
      <c r="H25">
        <f>($A$25)/($A$25/recv_data_rate!H25)</f>
        <v>9.166</v>
      </c>
      <c r="I25">
        <f>($A$25)/($A$25/recv_data_rate!I25)</f>
        <v>9.163</v>
      </c>
      <c r="J25">
        <f>($A$25)/($A$25/recv_data_rate!J25)</f>
        <v>9.164</v>
      </c>
      <c r="K25">
        <f>($A$25)/($A$25/recv_data_rate!K25)</f>
        <v>9.162</v>
      </c>
      <c r="L25">
        <f>($A$25)/($A$25/recv_data_rate!L25)</f>
        <v>9.162</v>
      </c>
    </row>
    <row r="26" spans="1:12" ht="10.5">
      <c r="A26">
        <f>recv_data_rate!A26+20</f>
        <v>788</v>
      </c>
      <c r="B26">
        <f>($A$26)/($A$26/recv_data_rate!B26)</f>
        <v>9.19</v>
      </c>
      <c r="C26">
        <f>($A$26)/($A$26/recv_data_rate!C26)</f>
        <v>9.198</v>
      </c>
      <c r="D26">
        <f>($A$26)/($A$26/recv_data_rate!D26)</f>
        <v>9.195</v>
      </c>
      <c r="E26">
        <f>($A$26)/($A$26/recv_data_rate!E26)</f>
        <v>9.199</v>
      </c>
      <c r="F26">
        <f>($A$26)/($A$26/recv_data_rate!F26)</f>
        <v>9.2</v>
      </c>
      <c r="G26">
        <f>($A$26)/($A$26/recv_data_rate!G26)</f>
        <v>9.198</v>
      </c>
      <c r="H26">
        <f>($A$26)/($A$26/recv_data_rate!H26)</f>
        <v>9.2</v>
      </c>
      <c r="I26">
        <f>($A$26)/($A$26/recv_data_rate!I26)</f>
        <v>9.195</v>
      </c>
      <c r="J26">
        <f>($A$26)/($A$26/recv_data_rate!J26)</f>
        <v>9.198</v>
      </c>
      <c r="K26">
        <f>($A$26)/($A$26/recv_data_rate!K26)</f>
        <v>9.195</v>
      </c>
      <c r="L26">
        <f>($A$26)/($A$26/recv_data_rate!L26)</f>
        <v>9.195</v>
      </c>
    </row>
    <row r="27" spans="1:12" ht="10.5">
      <c r="A27">
        <f>recv_data_rate!A27+20</f>
        <v>820</v>
      </c>
      <c r="B27">
        <f>(($A$27))/($A$27/recv_data_rate!B27)</f>
        <v>9.23</v>
      </c>
      <c r="C27">
        <f>(($A$27))/($A$27/recv_data_rate!C27)</f>
        <v>9.23</v>
      </c>
      <c r="D27">
        <f>(($A$27))/($A$27/recv_data_rate!D27)</f>
        <v>9.23</v>
      </c>
      <c r="E27">
        <f>(($A$27))/($A$27/recv_data_rate!E27)</f>
        <v>9.228</v>
      </c>
      <c r="F27">
        <f>(($A$27))/($A$27/recv_data_rate!F27)</f>
        <v>9.23</v>
      </c>
      <c r="G27">
        <f>(($A$27))/($A$27/recv_data_rate!G27)</f>
        <v>9.228</v>
      </c>
      <c r="H27">
        <f>(($A$27))/($A$27/recv_data_rate!H27)</f>
        <v>9.23</v>
      </c>
      <c r="I27">
        <f>(($A$27))/($A$27/recv_data_rate!I27)</f>
        <v>9.223</v>
      </c>
      <c r="J27">
        <f>(($A$27))/($A$27/recv_data_rate!J27)</f>
        <v>9.23</v>
      </c>
      <c r="K27">
        <f>(($A$27))/($A$27/recv_data_rate!K27)</f>
        <v>9.225</v>
      </c>
      <c r="L27">
        <f>(($A$27))/($A$27/recv_data_rate!L27)</f>
        <v>9.225</v>
      </c>
    </row>
    <row r="28" spans="1:12" ht="10.5">
      <c r="A28">
        <f>recv_data_rate!A28+20</f>
        <v>852</v>
      </c>
      <c r="B28">
        <f>(($A$28))/($A$28/recv_data_rate!B28)</f>
        <v>9.257</v>
      </c>
      <c r="C28">
        <f>(($A$28))/($A$28/recv_data_rate!C28)</f>
        <v>9.258</v>
      </c>
      <c r="D28">
        <f>(($A$28))/($A$28/recv_data_rate!D28)</f>
        <v>9.253</v>
      </c>
      <c r="E28">
        <f>(($A$28))/($A$28/recv_data_rate!E28)</f>
        <v>9.242</v>
      </c>
      <c r="F28">
        <f>(($A$28))/($A$28/recv_data_rate!F28)</f>
        <v>9.258</v>
      </c>
      <c r="G28">
        <f>(($A$28))/($A$28/recv_data_rate!G28)</f>
        <v>9.258</v>
      </c>
      <c r="H28">
        <f>(($A$28))/($A$28/recv_data_rate!H28)</f>
        <v>9.257</v>
      </c>
      <c r="I28">
        <f>(($A$28))/($A$28/recv_data_rate!I28)</f>
        <v>9.253</v>
      </c>
      <c r="J28">
        <f>(($A$28))/($A$28/recv_data_rate!J28)</f>
        <v>9.258</v>
      </c>
      <c r="K28">
        <f>(($A$28))/($A$28/recv_data_rate!K28)</f>
        <v>9.253</v>
      </c>
      <c r="L28">
        <f>(($A$28))/($A$28/recv_data_rate!L28)</f>
        <v>9.253</v>
      </c>
    </row>
    <row r="29" spans="1:12" ht="10.5">
      <c r="A29">
        <f>recv_data_rate!A29+20</f>
        <v>884</v>
      </c>
      <c r="B29">
        <f>($A$29)/($A$29/recv_data_rate!B29)</f>
        <v>9.283</v>
      </c>
      <c r="C29">
        <f>($A$29)/($A$29/recv_data_rate!C29)</f>
        <v>9.284</v>
      </c>
      <c r="D29">
        <f>($A$29)/($A$29/recv_data_rate!D29)</f>
        <v>9.279</v>
      </c>
      <c r="E29">
        <f>($A$29)/($A$29/recv_data_rate!E29)</f>
        <v>9.279</v>
      </c>
      <c r="F29">
        <f>($A$29)/($A$29/recv_data_rate!F29)</f>
        <v>9.281</v>
      </c>
      <c r="G29">
        <f>($A$29)/($A$29/recv_data_rate!G29)</f>
        <v>9.284</v>
      </c>
      <c r="H29">
        <f>($A$29)/($A$29/recv_data_rate!H29)</f>
        <v>9.279</v>
      </c>
      <c r="I29">
        <f>($A$29)/($A$29/recv_data_rate!I29)</f>
        <v>9.279</v>
      </c>
      <c r="J29">
        <f>($A$29)/($A$29/recv_data_rate!J29)</f>
        <v>9.283</v>
      </c>
      <c r="K29">
        <f>($A$29)/($A$29/recv_data_rate!K29)</f>
        <v>9.279</v>
      </c>
      <c r="L29">
        <f>($A$29)/($A$29/recv_data_rate!L29)</f>
        <v>9.279</v>
      </c>
    </row>
    <row r="30" spans="1:12" ht="10.5">
      <c r="A30">
        <f>recv_data_rate!A30+20</f>
        <v>916</v>
      </c>
      <c r="B30">
        <f>(($A$30))/($A$30/recv_data_rate!B30)</f>
        <v>9.307</v>
      </c>
      <c r="C30">
        <f>(($A$30))/($A$30/recv_data_rate!C30)</f>
        <v>9.306</v>
      </c>
      <c r="D30">
        <f>(($A$30))/($A$30/recv_data_rate!D30)</f>
        <v>9.303</v>
      </c>
      <c r="E30">
        <f>(($A$30))/($A$30/recv_data_rate!E30)</f>
        <v>9.307</v>
      </c>
      <c r="F30">
        <f>(($A$30))/($A$30/recv_data_rate!F30)</f>
        <v>9.306</v>
      </c>
      <c r="G30">
        <f>(($A$30))/($A$30/recv_data_rate!G30)</f>
        <v>9.307</v>
      </c>
      <c r="H30">
        <f>(($A$30))/($A$30/recv_data_rate!H30)</f>
        <v>9.298</v>
      </c>
      <c r="I30">
        <f>(($A$30))/($A$30/recv_data_rate!I30)</f>
        <v>9.306</v>
      </c>
      <c r="J30">
        <f>(($A$30))/($A$30/recv_data_rate!J30)</f>
        <v>9.307</v>
      </c>
      <c r="K30">
        <f>(($A$30))/($A$30/recv_data_rate!K30)</f>
        <v>9.304</v>
      </c>
      <c r="L30">
        <f>(($A$30))/($A$30/recv_data_rate!L30)</f>
        <v>9.306</v>
      </c>
    </row>
    <row r="31" spans="1:12" ht="10.5">
      <c r="A31">
        <f>recv_data_rate!A31+20</f>
        <v>948</v>
      </c>
      <c r="B31">
        <f>(($A$31))/($A$31/recv_data_rate!B31)</f>
        <v>9.329</v>
      </c>
      <c r="C31">
        <f>(($A$31))/($A$31/recv_data_rate!C31)</f>
        <v>9.329</v>
      </c>
      <c r="D31">
        <f>(($A$31))/($A$31/recv_data_rate!D31)</f>
        <v>9.319</v>
      </c>
      <c r="E31">
        <f>(($A$31))/($A$31/recv_data_rate!E31)</f>
        <v>9.329</v>
      </c>
      <c r="F31">
        <f>(($A$31))/($A$31/recv_data_rate!F31)</f>
        <v>9.326</v>
      </c>
      <c r="G31">
        <f>(($A$31))/($A$31/recv_data_rate!G31)</f>
        <v>9.329</v>
      </c>
      <c r="H31">
        <f>(($A$31))/($A$31/recv_data_rate!H31)</f>
        <v>9.329</v>
      </c>
      <c r="I31">
        <f>(($A$31))/($A$31/recv_data_rate!I31)</f>
        <v>9.329</v>
      </c>
      <c r="J31">
        <f>(($A$31))/($A$31/recv_data_rate!J31)</f>
        <v>9.329</v>
      </c>
      <c r="K31">
        <f>(($A$31))/($A$31/recv_data_rate!K31)</f>
        <v>9.326</v>
      </c>
      <c r="L31">
        <f>(($A$31))/($A$31/recv_data_rate!L31)</f>
        <v>9.08</v>
      </c>
    </row>
    <row r="32" spans="1:12" ht="10.5">
      <c r="A32">
        <f>recv_data_rate!A32+20</f>
        <v>980</v>
      </c>
      <c r="B32">
        <f>(($A$32))/($A$32/recv_data_rate!B32)</f>
        <v>9.35</v>
      </c>
      <c r="C32">
        <f>(($A$32))/($A$32/recv_data_rate!C32)</f>
        <v>9.35</v>
      </c>
      <c r="D32">
        <f>(($A$32))/($A$32/recv_data_rate!D32)</f>
        <v>9.35</v>
      </c>
      <c r="E32">
        <f>(($A$32))/($A$32/recv_data_rate!E32)</f>
        <v>9.35</v>
      </c>
      <c r="F32">
        <f>(($A$32))/($A$32/recv_data_rate!F32)</f>
        <v>9.351</v>
      </c>
      <c r="G32">
        <f>(($A$32))/($A$32/recv_data_rate!G32)</f>
        <v>9.35</v>
      </c>
      <c r="H32">
        <f>(($A$32))/($A$32/recv_data_rate!H32)</f>
        <v>9.35</v>
      </c>
      <c r="I32">
        <f>(($A$32))/($A$32/recv_data_rate!I32)</f>
        <v>9.337</v>
      </c>
      <c r="J32">
        <f>(($A$32))/($A$32/recv_data_rate!J32)</f>
        <v>9.35</v>
      </c>
      <c r="K32">
        <f>(($A$32))/($A$32/recv_data_rate!K32)</f>
        <v>9.348</v>
      </c>
      <c r="L32">
        <f>(($A$32))/($A$32/recv_data_rate!L32)</f>
        <v>9.35</v>
      </c>
    </row>
    <row r="33" spans="1:12" ht="10.5">
      <c r="A33">
        <f>recv_data_rate!A33+20</f>
        <v>1012</v>
      </c>
      <c r="B33">
        <f>(($A$33))/($A$33/recv_data_rate!B33)</f>
        <v>9.203</v>
      </c>
      <c r="C33">
        <f>(($A$33))/($A$33/recv_data_rate!C33)</f>
        <v>9.368</v>
      </c>
      <c r="D33">
        <f>(($A$33))/($A$33/recv_data_rate!D33)</f>
        <v>9.371</v>
      </c>
      <c r="E33">
        <f>(($A$33))/($A$33/recv_data_rate!E33)</f>
        <v>9.357</v>
      </c>
      <c r="F33">
        <f>(($A$33))/($A$33/recv_data_rate!F33)</f>
        <v>9.371</v>
      </c>
      <c r="G33">
        <f>(($A$33))/($A$33/recv_data_rate!G33)</f>
        <v>9.371</v>
      </c>
      <c r="H33">
        <f>(($A$33))/($A$33/recv_data_rate!H33)</f>
        <v>9.372</v>
      </c>
      <c r="I33">
        <f>(($A$33))/($A$33/recv_data_rate!I33)</f>
        <v>9.368</v>
      </c>
      <c r="J33">
        <f>(($A$33))/($A$33/recv_data_rate!J33)</f>
        <v>9.371</v>
      </c>
      <c r="K33">
        <f>(($A$33))/($A$33/recv_data_rate!K33)</f>
        <v>9.367</v>
      </c>
      <c r="L33">
        <f>(($A$33))/($A$33/recv_data_rate!L33)</f>
        <v>9.371</v>
      </c>
    </row>
    <row r="34" spans="1:12" ht="10.5">
      <c r="A34">
        <f>recv_data_rate!A34+20</f>
        <v>1044</v>
      </c>
      <c r="B34">
        <f>(($A$34))/($A$34/recv_data_rate!B34)</f>
        <v>9.387</v>
      </c>
      <c r="C34">
        <f>(($A$34))/($A$34/recv_data_rate!C34)</f>
        <v>9.387</v>
      </c>
      <c r="D34">
        <f>(($A$34))/($A$34/recv_data_rate!D34)</f>
        <v>9.389</v>
      </c>
      <c r="E34">
        <f>(($A$34))/($A$34/recv_data_rate!E34)</f>
        <v>9.387</v>
      </c>
      <c r="F34">
        <f>(($A$34))/($A$34/recv_data_rate!F34)</f>
        <v>9.39</v>
      </c>
      <c r="G34">
        <f>(($A$34))/($A$34/recv_data_rate!G34)</f>
        <v>9.387</v>
      </c>
      <c r="H34">
        <f>(($A$34))/($A$34/recv_data_rate!H34)</f>
        <v>9.39</v>
      </c>
      <c r="I34">
        <f>(($A$34))/($A$34/recv_data_rate!I34)</f>
        <v>9.387</v>
      </c>
      <c r="J34">
        <f>(($A$34))/($A$34/recv_data_rate!J34)</f>
        <v>9.39</v>
      </c>
      <c r="K34">
        <f>(($A$34))/($A$34/recv_data_rate!K34)</f>
        <v>9.387</v>
      </c>
      <c r="L34">
        <f>(($A$34))/($A$34/recv_data_rate!L34)</f>
        <v>9.39</v>
      </c>
    </row>
    <row r="35" spans="1:12" ht="10.5">
      <c r="A35">
        <f>recv_data_rate!A35+20</f>
        <v>1076</v>
      </c>
      <c r="B35">
        <f>($A$35)/($A$35/recv_data_rate!B35)</f>
        <v>9.405</v>
      </c>
      <c r="C35">
        <f>($A$35)/($A$35/recv_data_rate!C35)</f>
        <v>9.403</v>
      </c>
      <c r="D35">
        <f>($A$35)/($A$35/recv_data_rate!D35)</f>
        <v>9.405</v>
      </c>
      <c r="E35">
        <f>($A$35)/($A$35/recv_data_rate!E35)</f>
        <v>9.405</v>
      </c>
      <c r="F35">
        <f>($A$35)/($A$35/recv_data_rate!F35)</f>
        <v>9.396</v>
      </c>
      <c r="G35">
        <f>($A$35)/($A$35/recv_data_rate!G35)</f>
        <v>9.405</v>
      </c>
      <c r="H35">
        <f>($A$35)/($A$35/recv_data_rate!H35)</f>
        <v>9.396</v>
      </c>
      <c r="I35">
        <f>($A$35)/($A$35/recv_data_rate!I35)</f>
        <v>9.405</v>
      </c>
      <c r="J35">
        <f>($A$35)/($A$35/recv_data_rate!J35)</f>
        <v>9.407</v>
      </c>
      <c r="K35">
        <f>($A$35)/($A$35/recv_data_rate!K35)</f>
        <v>9.407</v>
      </c>
      <c r="L35">
        <f>($A$35)/($A$35/recv_data_rate!L35)</f>
        <v>9.407</v>
      </c>
    </row>
    <row r="36" spans="1:12" ht="10.5">
      <c r="A36">
        <f>recv_data_rate!A36+20</f>
        <v>1108</v>
      </c>
      <c r="B36">
        <f>(($A$36))/($A$36/recv_data_rate!B36)</f>
        <v>9.42</v>
      </c>
      <c r="C36">
        <f>(($A$36))/($A$36/recv_data_rate!C36)</f>
        <v>9.42</v>
      </c>
      <c r="D36">
        <f>(($A$36))/($A$36/recv_data_rate!D36)</f>
        <v>9.414</v>
      </c>
      <c r="E36">
        <f>(($A$36))/($A$36/recv_data_rate!E36)</f>
        <v>9.424</v>
      </c>
      <c r="F36">
        <f>(($A$36))/($A$36/recv_data_rate!F36)</f>
        <v>9.42</v>
      </c>
      <c r="G36">
        <f>(($A$36))/($A$36/recv_data_rate!G36)</f>
        <v>9.421</v>
      </c>
      <c r="H36">
        <f>(($A$36))/($A$36/recv_data_rate!H36)</f>
        <v>9.424</v>
      </c>
      <c r="I36">
        <f>(($A$36))/($A$36/recv_data_rate!I36)</f>
        <v>9.42</v>
      </c>
      <c r="J36">
        <f>(($A$36))/($A$36/recv_data_rate!J36)</f>
        <v>9.424</v>
      </c>
      <c r="K36">
        <f>(($A$36))/($A$36/recv_data_rate!K36)</f>
        <v>9.424</v>
      </c>
      <c r="L36">
        <f>(($A$36))/($A$36/recv_data_rate!L36)</f>
        <v>9.424</v>
      </c>
    </row>
    <row r="37" spans="1:12" ht="10.5">
      <c r="A37">
        <f>recv_data_rate!A37+20</f>
        <v>1140</v>
      </c>
      <c r="B37">
        <f>(($A$37))/($A$37/recv_data_rate!B37)</f>
        <v>9.436</v>
      </c>
      <c r="C37">
        <f>(($A$37))/($A$37/recv_data_rate!C37)</f>
        <v>9.436</v>
      </c>
      <c r="D37">
        <f>(($A$37))/($A$37/recv_data_rate!D37)</f>
        <v>9.44</v>
      </c>
      <c r="E37">
        <f>(($A$37))/($A$37/recv_data_rate!E37)</f>
        <v>9.436</v>
      </c>
      <c r="F37">
        <f>(($A$37))/($A$37/recv_data_rate!F37)</f>
        <v>9.436</v>
      </c>
      <c r="G37">
        <f>(($A$37))/($A$37/recv_data_rate!G37)</f>
        <v>9.437</v>
      </c>
      <c r="H37">
        <f>(($A$37))/($A$37/recv_data_rate!H37)</f>
        <v>9.436</v>
      </c>
      <c r="I37">
        <f>(($A$37))/($A$37/recv_data_rate!I37)</f>
        <v>9.415</v>
      </c>
      <c r="J37">
        <f>(($A$37))/($A$37/recv_data_rate!J37)</f>
        <v>9.44</v>
      </c>
      <c r="K37">
        <f>(($A$37))/($A$37/recv_data_rate!K37)</f>
        <v>9.44</v>
      </c>
      <c r="L37">
        <f>(($A$37))/($A$37/recv_data_rate!L37)</f>
        <v>9.44</v>
      </c>
    </row>
    <row r="38" spans="1:12" ht="10.5">
      <c r="A38">
        <f>recv_data_rate!A38+20</f>
        <v>1172</v>
      </c>
      <c r="B38">
        <f>(($A$38))/($A$38/recv_data_rate!B38)</f>
        <v>9.451</v>
      </c>
      <c r="C38">
        <f>(($A$38))/($A$38/recv_data_rate!C38)</f>
        <v>9.453</v>
      </c>
      <c r="D38">
        <f>(($A$38))/($A$38/recv_data_rate!D38)</f>
        <v>9.455</v>
      </c>
      <c r="E38">
        <f>(($A$38))/($A$38/recv_data_rate!E38)</f>
        <v>9.445</v>
      </c>
      <c r="F38">
        <f>(($A$38))/($A$38/recv_data_rate!F38)</f>
        <v>9.349</v>
      </c>
      <c r="G38">
        <f>(($A$38))/($A$38/recv_data_rate!G38)</f>
        <v>9.451</v>
      </c>
      <c r="H38">
        <f>(($A$38))/($A$38/recv_data_rate!H38)</f>
        <v>9.452</v>
      </c>
      <c r="I38">
        <f>(($A$38))/($A$38/recv_data_rate!I38)</f>
        <v>9.444</v>
      </c>
      <c r="J38">
        <f>(($A$38))/($A$38/recv_data_rate!J38)</f>
        <v>9.455</v>
      </c>
      <c r="K38">
        <f>(($A$38))/($A$38/recv_data_rate!K38)</f>
        <v>9.454</v>
      </c>
      <c r="L38">
        <f>(($A$38))/($A$38/recv_data_rate!L38)</f>
        <v>9.455</v>
      </c>
    </row>
    <row r="39" spans="1:12" ht="10.5">
      <c r="A39">
        <f>recv_data_rate!A39+20</f>
        <v>1204</v>
      </c>
      <c r="B39">
        <f>(($A$39))/($A$39/recv_data_rate!B39)</f>
        <v>9.467</v>
      </c>
      <c r="C39">
        <f>(($A$39))/($A$39/recv_data_rate!C39)</f>
        <v>9.466</v>
      </c>
      <c r="D39">
        <f>(($A$39))/($A$39/recv_data_rate!D39)</f>
        <v>9.469</v>
      </c>
      <c r="E39">
        <f>(($A$39))/($A$39/recv_data_rate!E39)</f>
        <v>9.469</v>
      </c>
      <c r="F39">
        <f>(($A$39))/($A$39/recv_data_rate!F39)</f>
        <v>9.469</v>
      </c>
      <c r="G39">
        <f>(($A$39))/($A$39/recv_data_rate!G39)</f>
        <v>9.467</v>
      </c>
      <c r="H39">
        <f>(($A$39))/($A$39/recv_data_rate!H39)</f>
        <v>9.466</v>
      </c>
      <c r="I39">
        <f>(($A$39))/($A$39/recv_data_rate!I39)</f>
        <v>9.467</v>
      </c>
      <c r="J39">
        <f>(($A$39))/($A$39/recv_data_rate!J39)</f>
        <v>9.468</v>
      </c>
      <c r="K39">
        <f>(($A$39))/($A$39/recv_data_rate!K39)</f>
        <v>9.457</v>
      </c>
      <c r="L39">
        <f>(($A$39))/($A$39/recv_data_rate!L39)</f>
        <v>9.469</v>
      </c>
    </row>
    <row r="40" spans="1:12" ht="10.5">
      <c r="A40">
        <f>recv_data_rate!A40+20</f>
        <v>1236</v>
      </c>
      <c r="B40">
        <f>(($A$40))/($A$40/recv_data_rate!B40)</f>
        <v>9.483</v>
      </c>
      <c r="C40">
        <f>(($A$40))/($A$40/recv_data_rate!C40)</f>
        <v>9.479</v>
      </c>
      <c r="D40">
        <f>(($A$40))/($A$40/recv_data_rate!D40)</f>
        <v>9.481</v>
      </c>
      <c r="E40">
        <f>(($A$40))/($A$40/recv_data_rate!E40)</f>
        <v>9.483</v>
      </c>
      <c r="F40">
        <f>(($A$40))/($A$40/recv_data_rate!F40)</f>
        <v>9.481</v>
      </c>
      <c r="G40">
        <f>(($A$40))/($A$40/recv_data_rate!G40)</f>
        <v>9.481</v>
      </c>
      <c r="H40">
        <f>(($A$40))/($A$40/recv_data_rate!H40)</f>
        <v>9.473</v>
      </c>
      <c r="I40">
        <f>(($A$40))/($A$40/recv_data_rate!I40)</f>
        <v>9.481</v>
      </c>
      <c r="J40">
        <f>(($A$40))/($A$40/recv_data_rate!J40)</f>
        <v>9.47</v>
      </c>
      <c r="K40">
        <f>(($A$40))/($A$40/recv_data_rate!K40)</f>
        <v>9.481</v>
      </c>
      <c r="L40">
        <f>(($A$40))/($A$40/recv_data_rate!L40)</f>
        <v>9.483</v>
      </c>
    </row>
    <row r="41" spans="1:12" ht="10.5">
      <c r="A41">
        <f>recv_data_rate!A41+20</f>
        <v>1268</v>
      </c>
      <c r="B41">
        <f>(($A$41))/($A$41/recv_data_rate!B41)</f>
        <v>9.483</v>
      </c>
      <c r="C41">
        <f>(($A$41))/($A$41/recv_data_rate!C41)</f>
        <v>9.496</v>
      </c>
      <c r="D41">
        <f>(($A$41))/($A$41/recv_data_rate!D41)</f>
        <v>9.484</v>
      </c>
      <c r="E41">
        <f>(($A$41))/($A$41/recv_data_rate!E41)</f>
        <v>9.496</v>
      </c>
      <c r="F41">
        <f>(($A$41))/($A$41/recv_data_rate!F41)</f>
        <v>9.496</v>
      </c>
      <c r="G41">
        <f>(($A$41))/($A$41/recv_data_rate!G41)</f>
        <v>9.492</v>
      </c>
      <c r="H41">
        <f>(($A$41))/($A$41/recv_data_rate!H41)</f>
        <v>9.496</v>
      </c>
      <c r="I41">
        <f>(($A$41))/($A$41/recv_data_rate!I41)</f>
        <v>9.492</v>
      </c>
      <c r="J41">
        <f>(($A$41))/($A$41/recv_data_rate!J41)</f>
        <v>9.445</v>
      </c>
      <c r="K41">
        <f>(($A$41))/($A$41/recv_data_rate!K41)</f>
        <v>9.493</v>
      </c>
      <c r="L41">
        <f>(($A$41))/($A$41/recv_data_rate!L41)</f>
        <v>9.496</v>
      </c>
    </row>
    <row r="42" spans="1:12" ht="10.5">
      <c r="A42">
        <f>recv_data_rate!A42+20</f>
        <v>1300</v>
      </c>
      <c r="B42">
        <f>(($A$42))/($A$42/recv_data_rate!B42)</f>
        <v>9.505</v>
      </c>
      <c r="C42">
        <f>(($A$42))/($A$42/recv_data_rate!C42)</f>
        <v>9.495000000000001</v>
      </c>
      <c r="D42">
        <f>(($A$42))/($A$42/recv_data_rate!D42)</f>
        <v>9.497</v>
      </c>
      <c r="E42">
        <f>(($A$42))/($A$42/recv_data_rate!E42)</f>
        <v>9.508</v>
      </c>
      <c r="F42">
        <f>(($A$42))/($A$42/recv_data_rate!F42)</f>
        <v>9.508</v>
      </c>
      <c r="G42">
        <f>(($A$42))/($A$42/recv_data_rate!G42)</f>
        <v>9.498</v>
      </c>
      <c r="H42">
        <f>(($A$42))/($A$42/recv_data_rate!H42)</f>
        <v>9.508</v>
      </c>
      <c r="I42">
        <f>(($A$42))/($A$42/recv_data_rate!I42)</f>
        <v>9.505</v>
      </c>
      <c r="J42">
        <f>(($A$42))/($A$42/recv_data_rate!J42)</f>
        <v>9.508</v>
      </c>
      <c r="K42">
        <f>(($A$42))/($A$42/recv_data_rate!K42)</f>
        <v>9.440999999999999</v>
      </c>
      <c r="L42">
        <f>(($A$42))/($A$42/recv_data_rate!L42)</f>
        <v>9.508</v>
      </c>
    </row>
    <row r="43" spans="1:12" ht="10.5">
      <c r="A43">
        <f>recv_data_rate!A43+20</f>
        <v>1332</v>
      </c>
      <c r="B43">
        <f>($A$43)/($A$43/recv_data_rate!B43)</f>
        <v>9.517</v>
      </c>
      <c r="C43">
        <f>($A$43)/($A$43/recv_data_rate!C43)</f>
        <v>9.517</v>
      </c>
      <c r="D43">
        <f>($A$43)/($A$43/recv_data_rate!D43)</f>
        <v>9.517</v>
      </c>
      <c r="E43">
        <f>($A$43)/($A$43/recv_data_rate!E43)</f>
        <v>9.519</v>
      </c>
      <c r="F43">
        <f>($A$43)/($A$43/recv_data_rate!F43)</f>
        <v>9.519</v>
      </c>
      <c r="G43">
        <f>($A$43)/($A$43/recv_data_rate!G43)</f>
        <v>9.519</v>
      </c>
      <c r="H43">
        <f>($A$43)/($A$43/recv_data_rate!H43)</f>
        <v>9.517</v>
      </c>
      <c r="I43">
        <f>($A$43)/($A$43/recv_data_rate!I43)</f>
        <v>9.517</v>
      </c>
      <c r="J43">
        <f>($A$43)/($A$43/recv_data_rate!J43)</f>
        <v>9.519</v>
      </c>
      <c r="K43">
        <f>($A$43)/($A$43/recv_data_rate!K43)</f>
        <v>9.517</v>
      </c>
      <c r="L43">
        <f>($A$43)/($A$43/recv_data_rate!L43)</f>
        <v>9.519</v>
      </c>
    </row>
    <row r="44" spans="1:12" ht="10.5">
      <c r="A44">
        <f>recv_data_rate!A44+20</f>
        <v>1364</v>
      </c>
      <c r="B44">
        <f>(($A$44))/($A$44/recv_data_rate!B44)</f>
        <v>9.528</v>
      </c>
      <c r="C44">
        <f>(($A$44))/($A$44/recv_data_rate!C44)</f>
        <v>9.528</v>
      </c>
      <c r="D44">
        <f>(($A$44))/($A$44/recv_data_rate!D44)</f>
        <v>9.528</v>
      </c>
      <c r="E44">
        <f>(($A$44))/($A$44/recv_data_rate!E44)</f>
        <v>9.528</v>
      </c>
      <c r="F44">
        <f>(($A$44))/($A$44/recv_data_rate!F44)</f>
        <v>9.53</v>
      </c>
      <c r="G44">
        <f>(($A$44))/($A$44/recv_data_rate!G44)</f>
        <v>9.529</v>
      </c>
      <c r="H44">
        <f>(($A$44))/($A$44/recv_data_rate!H44)</f>
        <v>9.528</v>
      </c>
      <c r="I44">
        <f>(($A$44))/($A$44/recv_data_rate!I44)</f>
        <v>9.528</v>
      </c>
      <c r="J44">
        <f>(($A$44))/($A$44/recv_data_rate!J44)</f>
        <v>9.518</v>
      </c>
      <c r="K44">
        <f>(($A$44))/($A$44/recv_data_rate!K44)</f>
        <v>9.528</v>
      </c>
      <c r="L44">
        <f>(($A$44))/($A$44/recv_data_rate!L44)</f>
        <v>9.518</v>
      </c>
    </row>
    <row r="45" spans="1:12" ht="10.5">
      <c r="A45">
        <f>recv_data_rate!A45+20</f>
        <v>1396</v>
      </c>
      <c r="B45">
        <f>(($A$45))/($A$45/recv_data_rate!B45)</f>
        <v>9.539</v>
      </c>
      <c r="C45">
        <f>(($A$45))/($A$45/recv_data_rate!C45)</f>
        <v>9.539</v>
      </c>
      <c r="D45">
        <f>(($A$45))/($A$45/recv_data_rate!D45)</f>
        <v>9.539</v>
      </c>
      <c r="E45">
        <f>(($A$45))/($A$45/recv_data_rate!E45)</f>
        <v>9.531</v>
      </c>
      <c r="F45">
        <f>(($A$45))/($A$45/recv_data_rate!F45)</f>
        <v>9.529</v>
      </c>
      <c r="G45">
        <f>(($A$45))/($A$45/recv_data_rate!G45)</f>
        <v>9.541</v>
      </c>
      <c r="H45">
        <f>(($A$45))/($A$45/recv_data_rate!H45)</f>
        <v>9.538</v>
      </c>
      <c r="I45">
        <f>(($A$45))/($A$45/recv_data_rate!I45)</f>
        <v>9.531</v>
      </c>
      <c r="J45">
        <f>(($A$45))/($A$45/recv_data_rate!J45)</f>
        <v>9.539</v>
      </c>
      <c r="K45">
        <f>(($A$45))/($A$45/recv_data_rate!K45)</f>
        <v>9.539</v>
      </c>
      <c r="L45">
        <f>(($A$45))/($A$45/recv_data_rate!L45)</f>
        <v>9.541</v>
      </c>
    </row>
    <row r="46" spans="1:12" ht="10.5">
      <c r="A46">
        <f>recv_data_rate!A46+20</f>
        <v>1428</v>
      </c>
      <c r="B46">
        <f>(($A$46))/($A$46/recv_data_rate!B46)</f>
        <v>9.549</v>
      </c>
      <c r="C46">
        <f>(($A$46))/($A$46/recv_data_rate!C46)</f>
        <v>9.549</v>
      </c>
      <c r="D46">
        <f>(($A$46))/($A$46/recv_data_rate!D46)</f>
        <v>9.548</v>
      </c>
      <c r="E46">
        <f>(($A$46))/($A$46/recv_data_rate!E46)</f>
        <v>9.552</v>
      </c>
      <c r="F46">
        <f>(($A$46))/($A$46/recv_data_rate!F46)</f>
        <v>9.552</v>
      </c>
      <c r="G46">
        <f>(($A$46))/($A$46/recv_data_rate!G46)</f>
        <v>9.552</v>
      </c>
      <c r="H46">
        <f>(($A$46))/($A$46/recv_data_rate!H46)</f>
        <v>9.549</v>
      </c>
      <c r="I46">
        <f>(($A$46))/($A$46/recv_data_rate!I46)</f>
        <v>9.548</v>
      </c>
      <c r="J46">
        <f>(($A$46))/($A$46/recv_data_rate!J46)</f>
        <v>9.549</v>
      </c>
      <c r="K46">
        <f>(($A$46))/($A$46/recv_data_rate!K46)</f>
        <v>9.542</v>
      </c>
      <c r="L46">
        <f>(($A$46))/($A$46/recv_data_rate!L46)</f>
        <v>9.551</v>
      </c>
    </row>
    <row r="47" spans="1:12" ht="10.5">
      <c r="A47">
        <f>recv_data_rate!A47+20</f>
        <v>1460</v>
      </c>
      <c r="B47">
        <f>(($A$47))/($A$47/recv_data_rate!B47)</f>
        <v>9.56</v>
      </c>
      <c r="C47">
        <f>(($A$47))/($A$47/recv_data_rate!C47)</f>
        <v>9.559</v>
      </c>
      <c r="D47">
        <f>(($A$47))/($A$47/recv_data_rate!D47)</f>
        <v>9.559</v>
      </c>
      <c r="E47">
        <f>(($A$47))/($A$47/recv_data_rate!E47)</f>
        <v>9.561</v>
      </c>
      <c r="F47">
        <f>(($A$47))/($A$47/recv_data_rate!F47)</f>
        <v>9.56</v>
      </c>
      <c r="G47">
        <f>(($A$47))/($A$47/recv_data_rate!G47)</f>
        <v>9.56</v>
      </c>
      <c r="H47">
        <f>(($A$47))/($A$47/recv_data_rate!H47)</f>
        <v>9.552</v>
      </c>
      <c r="I47">
        <f>(($A$47))/($A$47/recv_data_rate!I47)</f>
        <v>9.559</v>
      </c>
      <c r="J47">
        <f>(($A$47))/($A$47/recv_data_rate!J47)</f>
        <v>9.551</v>
      </c>
      <c r="K47">
        <f>(($A$47))/($A$47/recv_data_rate!K47)</f>
        <v>9.561</v>
      </c>
      <c r="L47">
        <f>(($A$47))/($A$47/recv_data_rate!L47)</f>
        <v>9.561</v>
      </c>
    </row>
    <row r="48" spans="1:12" ht="10.5">
      <c r="A48">
        <f>recv_data_rate!A48+20</f>
        <v>1492</v>
      </c>
      <c r="B48">
        <f>(($A$48))/($A$48/recv_data_rate!B48)</f>
        <v>9.56</v>
      </c>
      <c r="C48">
        <f>(($A$48))/($A$48/recv_data_rate!C48)</f>
        <v>9.558</v>
      </c>
      <c r="D48">
        <f>(($A$48))/($A$48/recv_data_rate!D48)</f>
        <v>9.486</v>
      </c>
      <c r="E48">
        <f>(($A$48))/($A$48/recv_data_rate!E48)</f>
        <v>9.57</v>
      </c>
      <c r="F48">
        <f>(($A$48))/($A$48/recv_data_rate!F48)</f>
        <v>9.57</v>
      </c>
      <c r="G48">
        <f>(($A$48))/($A$48/recv_data_rate!G48)</f>
        <v>9.569</v>
      </c>
      <c r="H48">
        <f>(($A$48))/($A$48/recv_data_rate!H48)</f>
        <v>9.57</v>
      </c>
      <c r="I48">
        <f>(($A$48))/($A$48/recv_data_rate!I48)</f>
        <v>9.568</v>
      </c>
      <c r="J48">
        <f>(($A$48))/($A$48/recv_data_rate!J48)</f>
        <v>9.529</v>
      </c>
      <c r="K48">
        <f>(($A$48))/($A$48/recv_data_rate!K48)</f>
        <v>9.57</v>
      </c>
      <c r="L48">
        <f>(($A$48))/($A$48/recv_data_rate!L48)</f>
        <v>9.57</v>
      </c>
    </row>
    <row r="49" spans="1:12" ht="10.5">
      <c r="A49">
        <f>recv_data_rate!A49+20</f>
        <v>1524</v>
      </c>
      <c r="B49">
        <f>(($A$49))/($A$49/recv_data_rate!B49)</f>
        <v>9.225</v>
      </c>
      <c r="C49">
        <f>(($A$49))/($A$49/recv_data_rate!C49)</f>
        <v>9.214</v>
      </c>
      <c r="D49">
        <f>(($A$49))/($A$49/recv_data_rate!D49)</f>
        <v>9.218</v>
      </c>
      <c r="E49">
        <f>(($A$49))/($A$49/recv_data_rate!E49)</f>
        <v>9.225</v>
      </c>
      <c r="F49">
        <f>(($A$49))/($A$49/recv_data_rate!F49)</f>
        <v>9.225</v>
      </c>
      <c r="G49">
        <f>(($A$49))/($A$49/recv_data_rate!G49)</f>
        <v>9.218</v>
      </c>
      <c r="H49">
        <f>(($A$49))/($A$49/recv_data_rate!H49)</f>
        <v>9.225</v>
      </c>
      <c r="I49">
        <f>(($A$49))/($A$49/recv_data_rate!I49)</f>
        <v>9.226</v>
      </c>
      <c r="J49">
        <f>(($A$49))/($A$49/recv_data_rate!J49)</f>
        <v>9.226</v>
      </c>
      <c r="K49">
        <f>(($A$49))/($A$49/recv_data_rate!K49)</f>
        <v>9.068</v>
      </c>
      <c r="L49">
        <f>(($A$49))/($A$49/recv_data_rate!L49)</f>
        <v>9.225</v>
      </c>
    </row>
    <row r="50" spans="1:12" ht="10.5">
      <c r="A50">
        <f>recv_data_rate!A50+20</f>
        <v>1556</v>
      </c>
      <c r="B50">
        <f>(($A$50))/($A$50/recv_data_rate!B50)</f>
        <v>9.241</v>
      </c>
      <c r="C50">
        <f>(($A$50))/($A$50/recv_data_rate!C50)</f>
        <v>9.24</v>
      </c>
      <c r="D50">
        <f>(($A$50))/($A$50/recv_data_rate!D50)</f>
        <v>9.229</v>
      </c>
      <c r="E50">
        <f>(($A$50))/($A$50/recv_data_rate!E50)</f>
        <v>9.238</v>
      </c>
      <c r="F50">
        <f>(($A$50))/($A$50/recv_data_rate!F50)</f>
        <v>9.241</v>
      </c>
      <c r="G50">
        <f>(($A$50))/($A$50/recv_data_rate!G50)</f>
        <v>9.241</v>
      </c>
      <c r="H50">
        <f>(($A$50))/($A$50/recv_data_rate!H50)</f>
        <v>9.232</v>
      </c>
      <c r="I50">
        <f>(($A$50))/($A$50/recv_data_rate!I50)</f>
        <v>9.24</v>
      </c>
      <c r="J50">
        <f>(($A$50))/($A$50/recv_data_rate!J50)</f>
        <v>9.24</v>
      </c>
      <c r="K50">
        <f>(($A$50))/($A$50/recv_data_rate!K50)</f>
        <v>9.241</v>
      </c>
      <c r="L50">
        <f>(($A$50))/($A$50/recv_data_rate!L50)</f>
        <v>9.241</v>
      </c>
    </row>
    <row r="51" spans="1:12" ht="10.5">
      <c r="A51">
        <f>recv_data_rate!A51+20</f>
        <v>1588</v>
      </c>
      <c r="B51">
        <f>(($A$51))/($A$51/recv_data_rate!B51)</f>
        <v>9.256</v>
      </c>
      <c r="C51">
        <f>(($A$51))/($A$51/recv_data_rate!C51)</f>
        <v>9.255</v>
      </c>
      <c r="D51">
        <f>(($A$51))/($A$51/recv_data_rate!D51)</f>
        <v>9.255</v>
      </c>
      <c r="E51">
        <f>(($A$51))/($A$51/recv_data_rate!E51)</f>
        <v>9.256</v>
      </c>
      <c r="F51">
        <f>(($A$51))/($A$51/recv_data_rate!F51)</f>
        <v>9.256</v>
      </c>
      <c r="G51">
        <f>(($A$51))/($A$51/recv_data_rate!G51)</f>
        <v>9.256</v>
      </c>
      <c r="H51">
        <f>(($A$51))/($A$51/recv_data_rate!H51)</f>
        <v>8.954</v>
      </c>
      <c r="I51">
        <f>(($A$51))/($A$51/recv_data_rate!I51)</f>
        <v>9.253</v>
      </c>
      <c r="J51">
        <f>(($A$51))/($A$51/recv_data_rate!J51)</f>
        <v>9.255</v>
      </c>
      <c r="K51">
        <f>(($A$51))/($A$51/recv_data_rate!K51)</f>
        <v>9.255</v>
      </c>
      <c r="L51">
        <f>(($A$51))/($A$51/recv_data_rate!L51)</f>
        <v>9.255</v>
      </c>
    </row>
    <row r="52" spans="1:12" ht="10.5">
      <c r="A52">
        <f>recv_data_rate!A52+20</f>
        <v>1620</v>
      </c>
      <c r="B52">
        <f>(($A$52))/($A$52/recv_data_rate!B52)</f>
        <v>9.269</v>
      </c>
      <c r="C52">
        <f>(($A$52))/($A$52/recv_data_rate!C52)</f>
        <v>9.27</v>
      </c>
      <c r="D52">
        <f>(($A$52))/($A$52/recv_data_rate!D52)</f>
        <v>9.27</v>
      </c>
      <c r="E52">
        <f>(($A$52))/($A$52/recv_data_rate!E52)</f>
        <v>9.27</v>
      </c>
      <c r="F52">
        <f>(($A$52))/($A$52/recv_data_rate!F52)</f>
        <v>9.268</v>
      </c>
      <c r="G52">
        <f>(($A$52))/($A$52/recv_data_rate!G52)</f>
        <v>9.27</v>
      </c>
      <c r="H52">
        <f>(($A$52))/($A$52/recv_data_rate!H52)</f>
        <v>9.27</v>
      </c>
      <c r="I52">
        <f>(($A$52))/($A$52/recv_data_rate!I52)</f>
        <v>9.262</v>
      </c>
      <c r="J52">
        <f>(($A$52))/($A$52/recv_data_rate!J52)</f>
        <v>9.27</v>
      </c>
      <c r="K52">
        <f>(($A$52))/($A$52/recv_data_rate!K52)</f>
        <v>9.27</v>
      </c>
      <c r="L52">
        <f>(($A$52))/($A$52/recv_data_rate!L52)</f>
        <v>9.272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I40" sqref="I40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10.017</v>
      </c>
      <c r="C3">
        <v>10.019</v>
      </c>
      <c r="D3">
        <v>10.007</v>
      </c>
      <c r="E3">
        <v>10.013</v>
      </c>
      <c r="F3">
        <v>9.999</v>
      </c>
      <c r="G3">
        <v>10.01</v>
      </c>
      <c r="H3">
        <v>9.974</v>
      </c>
      <c r="I3">
        <v>9.966</v>
      </c>
      <c r="J3">
        <v>9.801</v>
      </c>
      <c r="K3">
        <v>8.683</v>
      </c>
      <c r="L3">
        <v>7.836</v>
      </c>
    </row>
    <row r="4" spans="1:12" ht="10.5">
      <c r="A4">
        <v>64</v>
      </c>
      <c r="B4">
        <v>10.022</v>
      </c>
      <c r="C4">
        <v>10.021</v>
      </c>
      <c r="D4">
        <v>10.019</v>
      </c>
      <c r="E4">
        <v>10.017</v>
      </c>
      <c r="F4">
        <v>10.015</v>
      </c>
      <c r="G4">
        <v>10.013</v>
      </c>
      <c r="H4">
        <v>10.01</v>
      </c>
      <c r="I4">
        <v>10.008</v>
      </c>
      <c r="J4">
        <v>9.983</v>
      </c>
      <c r="K4">
        <v>10.008</v>
      </c>
      <c r="L4">
        <v>9.972</v>
      </c>
    </row>
    <row r="5" spans="1:12" ht="10.5">
      <c r="A5">
        <v>96</v>
      </c>
      <c r="B5">
        <v>10.023</v>
      </c>
      <c r="C5">
        <v>10.023</v>
      </c>
      <c r="D5">
        <v>10.021</v>
      </c>
      <c r="E5">
        <v>10.019</v>
      </c>
      <c r="F5">
        <v>10.018</v>
      </c>
      <c r="G5">
        <v>10.014</v>
      </c>
      <c r="H5">
        <v>9.989</v>
      </c>
      <c r="I5">
        <v>10.009</v>
      </c>
      <c r="J5">
        <v>10.01</v>
      </c>
      <c r="K5">
        <v>9.988</v>
      </c>
      <c r="L5">
        <v>10.009</v>
      </c>
    </row>
    <row r="6" spans="1:12" ht="10.5">
      <c r="A6">
        <v>128</v>
      </c>
      <c r="B6">
        <v>10.024</v>
      </c>
      <c r="C6">
        <v>10.024</v>
      </c>
      <c r="D6">
        <v>10.022</v>
      </c>
      <c r="E6">
        <v>10.021</v>
      </c>
      <c r="F6">
        <v>10.02</v>
      </c>
      <c r="G6">
        <v>10.018</v>
      </c>
      <c r="H6">
        <v>10.017</v>
      </c>
      <c r="I6">
        <v>10.015</v>
      </c>
      <c r="J6">
        <v>10.012</v>
      </c>
      <c r="K6">
        <v>10.011</v>
      </c>
      <c r="L6">
        <v>10.001</v>
      </c>
    </row>
    <row r="7" spans="1:12" ht="10.5">
      <c r="A7">
        <v>160</v>
      </c>
      <c r="B7">
        <v>10.024</v>
      </c>
      <c r="C7">
        <v>10.024</v>
      </c>
      <c r="D7">
        <v>10.024</v>
      </c>
      <c r="E7">
        <v>10.023</v>
      </c>
      <c r="F7">
        <v>10.021</v>
      </c>
      <c r="G7">
        <v>10.02</v>
      </c>
      <c r="H7">
        <v>10</v>
      </c>
      <c r="I7">
        <v>10.017</v>
      </c>
      <c r="J7">
        <v>10.016</v>
      </c>
      <c r="K7">
        <v>10.014</v>
      </c>
      <c r="L7">
        <v>10.013</v>
      </c>
    </row>
    <row r="8" spans="1:12" ht="10.5">
      <c r="A8">
        <v>192</v>
      </c>
      <c r="B8">
        <v>10.024</v>
      </c>
      <c r="C8">
        <v>10.017</v>
      </c>
      <c r="D8">
        <v>10.02</v>
      </c>
      <c r="E8">
        <v>10.024</v>
      </c>
      <c r="F8">
        <v>10.023</v>
      </c>
      <c r="G8">
        <v>10.021</v>
      </c>
      <c r="H8">
        <v>10.02</v>
      </c>
      <c r="I8">
        <v>10.019</v>
      </c>
      <c r="J8">
        <v>10.012</v>
      </c>
      <c r="K8">
        <v>10.016</v>
      </c>
      <c r="L8">
        <v>10.015</v>
      </c>
    </row>
    <row r="9" spans="1:12" ht="10.5">
      <c r="A9">
        <v>224</v>
      </c>
      <c r="B9">
        <v>10.027</v>
      </c>
      <c r="C9">
        <v>10.026</v>
      </c>
      <c r="D9">
        <v>10.026</v>
      </c>
      <c r="E9">
        <v>10.025</v>
      </c>
      <c r="F9">
        <v>10.024</v>
      </c>
      <c r="G9">
        <v>10.023</v>
      </c>
      <c r="H9">
        <v>10.009</v>
      </c>
      <c r="I9">
        <v>10.004</v>
      </c>
      <c r="J9">
        <v>10.019</v>
      </c>
      <c r="K9">
        <v>10.012</v>
      </c>
      <c r="L9">
        <v>10.017</v>
      </c>
    </row>
    <row r="10" spans="1:12" ht="10.5">
      <c r="A10">
        <v>256</v>
      </c>
      <c r="B10">
        <v>10.029</v>
      </c>
      <c r="C10">
        <v>10.026</v>
      </c>
      <c r="D10">
        <v>10.026</v>
      </c>
      <c r="E10">
        <v>10.026</v>
      </c>
      <c r="F10">
        <v>10.024</v>
      </c>
      <c r="G10">
        <v>10.023</v>
      </c>
      <c r="H10">
        <v>10.022</v>
      </c>
      <c r="I10">
        <v>10.022</v>
      </c>
      <c r="J10">
        <v>10.02</v>
      </c>
      <c r="K10">
        <v>10.019</v>
      </c>
      <c r="L10">
        <v>10.018</v>
      </c>
    </row>
    <row r="11" spans="1:12" ht="10.5">
      <c r="A11">
        <v>288</v>
      </c>
      <c r="B11">
        <v>10.03</v>
      </c>
      <c r="C11">
        <v>10.026</v>
      </c>
      <c r="D11">
        <v>10.026</v>
      </c>
      <c r="E11">
        <v>10.026</v>
      </c>
      <c r="F11">
        <v>10.025</v>
      </c>
      <c r="G11">
        <v>10.024</v>
      </c>
      <c r="H11">
        <v>10.017</v>
      </c>
      <c r="I11">
        <v>10.011</v>
      </c>
      <c r="J11">
        <v>10.021</v>
      </c>
      <c r="K11">
        <v>10.02</v>
      </c>
      <c r="L11">
        <v>10.02</v>
      </c>
    </row>
    <row r="12" spans="1:12" ht="10.5">
      <c r="A12">
        <v>320</v>
      </c>
      <c r="B12">
        <v>10.03</v>
      </c>
      <c r="C12">
        <v>10.027</v>
      </c>
      <c r="D12">
        <v>10.027</v>
      </c>
      <c r="E12">
        <v>10.027</v>
      </c>
      <c r="F12">
        <v>10.026</v>
      </c>
      <c r="G12">
        <v>10.025</v>
      </c>
      <c r="H12">
        <v>10.024</v>
      </c>
      <c r="I12">
        <v>10.022</v>
      </c>
      <c r="J12">
        <v>10.01</v>
      </c>
      <c r="K12">
        <v>10.022</v>
      </c>
      <c r="L12">
        <v>10.021</v>
      </c>
    </row>
    <row r="13" spans="1:12" ht="10.5">
      <c r="A13">
        <v>352</v>
      </c>
      <c r="B13">
        <v>10.033</v>
      </c>
      <c r="C13">
        <v>10.027</v>
      </c>
      <c r="D13">
        <v>10.027</v>
      </c>
      <c r="E13">
        <v>10.027</v>
      </c>
      <c r="F13">
        <v>10.027</v>
      </c>
      <c r="G13">
        <v>10.026</v>
      </c>
      <c r="H13">
        <v>10.025</v>
      </c>
      <c r="I13">
        <v>10.024</v>
      </c>
      <c r="J13">
        <v>10.023</v>
      </c>
      <c r="K13">
        <v>10.022</v>
      </c>
      <c r="L13">
        <v>10.021</v>
      </c>
    </row>
    <row r="14" spans="1:12" ht="10.5">
      <c r="A14">
        <v>384</v>
      </c>
      <c r="B14">
        <v>10.034</v>
      </c>
      <c r="C14">
        <v>10.027</v>
      </c>
      <c r="D14">
        <v>10.027</v>
      </c>
      <c r="E14">
        <v>10.027</v>
      </c>
      <c r="F14">
        <v>10.027</v>
      </c>
      <c r="G14">
        <v>10.026</v>
      </c>
      <c r="H14">
        <v>10.025</v>
      </c>
      <c r="I14">
        <v>10.024</v>
      </c>
      <c r="J14">
        <v>10.016</v>
      </c>
      <c r="K14">
        <v>10.023</v>
      </c>
      <c r="L14">
        <v>10.022</v>
      </c>
    </row>
    <row r="15" spans="1:12" ht="10.5">
      <c r="A15">
        <v>416</v>
      </c>
      <c r="B15">
        <v>10.034</v>
      </c>
      <c r="C15">
        <v>10.027</v>
      </c>
      <c r="D15">
        <v>10.027</v>
      </c>
      <c r="E15">
        <v>10.027</v>
      </c>
      <c r="F15">
        <v>10.027</v>
      </c>
      <c r="G15">
        <v>10.027</v>
      </c>
      <c r="H15">
        <v>10.026</v>
      </c>
      <c r="I15">
        <v>10.025</v>
      </c>
      <c r="J15">
        <v>10.024</v>
      </c>
      <c r="K15">
        <v>10.014</v>
      </c>
      <c r="L15">
        <v>10.023</v>
      </c>
    </row>
    <row r="16" spans="1:12" ht="10.5">
      <c r="A16">
        <v>448</v>
      </c>
      <c r="B16">
        <v>10.037</v>
      </c>
      <c r="C16">
        <v>10.028</v>
      </c>
      <c r="D16">
        <v>10.028</v>
      </c>
      <c r="E16">
        <v>10.028</v>
      </c>
      <c r="F16">
        <v>10.028</v>
      </c>
      <c r="G16">
        <v>10.027</v>
      </c>
      <c r="H16">
        <v>10.026</v>
      </c>
      <c r="I16">
        <v>10.026</v>
      </c>
      <c r="J16">
        <v>10.021</v>
      </c>
      <c r="K16">
        <v>10.024</v>
      </c>
      <c r="L16">
        <v>10.013</v>
      </c>
    </row>
    <row r="17" spans="1:12" ht="10.5">
      <c r="A17">
        <v>480</v>
      </c>
      <c r="B17">
        <v>10.046</v>
      </c>
      <c r="C17">
        <v>10.047</v>
      </c>
      <c r="D17">
        <v>10.046</v>
      </c>
      <c r="E17">
        <v>10.046</v>
      </c>
      <c r="F17">
        <v>10.046</v>
      </c>
      <c r="G17">
        <v>10.045</v>
      </c>
      <c r="H17">
        <v>10.032</v>
      </c>
      <c r="I17">
        <v>10.041</v>
      </c>
      <c r="J17">
        <v>10.029</v>
      </c>
      <c r="K17">
        <v>10.019</v>
      </c>
      <c r="L17">
        <v>10.025</v>
      </c>
    </row>
    <row r="18" spans="1:12" ht="10.5">
      <c r="A18">
        <v>512</v>
      </c>
      <c r="B18">
        <v>10.047</v>
      </c>
      <c r="C18">
        <v>10.047</v>
      </c>
      <c r="D18">
        <v>10.047</v>
      </c>
      <c r="E18">
        <v>10.047</v>
      </c>
      <c r="F18">
        <v>10.047</v>
      </c>
      <c r="G18">
        <v>10.047</v>
      </c>
      <c r="H18">
        <v>10.046</v>
      </c>
      <c r="I18">
        <v>10.045</v>
      </c>
      <c r="J18">
        <v>10.032</v>
      </c>
      <c r="K18">
        <v>10.022</v>
      </c>
      <c r="L18">
        <v>10.018</v>
      </c>
    </row>
    <row r="19" spans="1:12" ht="10.5">
      <c r="A19">
        <v>544</v>
      </c>
      <c r="B19">
        <v>10.048</v>
      </c>
      <c r="C19">
        <v>10.048</v>
      </c>
      <c r="D19">
        <v>10.048</v>
      </c>
      <c r="E19">
        <v>10.048</v>
      </c>
      <c r="F19">
        <v>10.048</v>
      </c>
      <c r="G19">
        <v>10.047</v>
      </c>
      <c r="H19">
        <v>10.04</v>
      </c>
      <c r="I19">
        <v>10.046</v>
      </c>
      <c r="J19">
        <v>10.036</v>
      </c>
      <c r="K19">
        <v>10.028</v>
      </c>
      <c r="L19">
        <v>10.026</v>
      </c>
    </row>
    <row r="20" spans="1:12" ht="10.5">
      <c r="A20">
        <v>576</v>
      </c>
      <c r="B20">
        <v>10.048</v>
      </c>
      <c r="C20">
        <v>10.048</v>
      </c>
      <c r="D20">
        <v>10.048</v>
      </c>
      <c r="E20">
        <v>10.048</v>
      </c>
      <c r="F20">
        <v>10.048</v>
      </c>
      <c r="G20">
        <v>10.048</v>
      </c>
      <c r="H20">
        <v>10.047</v>
      </c>
      <c r="I20">
        <v>10.044</v>
      </c>
      <c r="J20">
        <v>10.044</v>
      </c>
      <c r="K20">
        <v>10.031</v>
      </c>
      <c r="L20">
        <v>10.026</v>
      </c>
    </row>
    <row r="21" spans="1:12" ht="10.5">
      <c r="A21">
        <v>608</v>
      </c>
      <c r="B21">
        <v>10.048</v>
      </c>
      <c r="C21">
        <v>10.048</v>
      </c>
      <c r="D21">
        <v>10.048</v>
      </c>
      <c r="E21">
        <v>10.048</v>
      </c>
      <c r="F21">
        <v>10.048</v>
      </c>
      <c r="G21">
        <v>10.048</v>
      </c>
      <c r="H21">
        <v>10.047</v>
      </c>
      <c r="I21">
        <v>10.047</v>
      </c>
      <c r="J21">
        <v>10.046</v>
      </c>
      <c r="K21">
        <v>10.035</v>
      </c>
      <c r="L21">
        <v>10.027</v>
      </c>
    </row>
    <row r="22" spans="1:12" ht="10.5">
      <c r="A22">
        <v>640</v>
      </c>
      <c r="B22">
        <v>10.048</v>
      </c>
      <c r="C22">
        <v>10.048</v>
      </c>
      <c r="D22">
        <v>10.048</v>
      </c>
      <c r="E22">
        <v>10.048</v>
      </c>
      <c r="F22">
        <v>10.048</v>
      </c>
      <c r="G22">
        <v>10.048</v>
      </c>
      <c r="H22">
        <v>10.048</v>
      </c>
      <c r="I22">
        <v>10.028</v>
      </c>
      <c r="J22">
        <v>10.046</v>
      </c>
      <c r="K22">
        <v>10.04</v>
      </c>
      <c r="L22">
        <v>10.028</v>
      </c>
    </row>
    <row r="23" spans="1:12" ht="10.5">
      <c r="A23">
        <v>672</v>
      </c>
      <c r="B23">
        <v>10.049</v>
      </c>
      <c r="C23">
        <v>10.049</v>
      </c>
      <c r="D23">
        <v>10.049</v>
      </c>
      <c r="E23">
        <v>10.049</v>
      </c>
      <c r="F23">
        <v>10.049</v>
      </c>
      <c r="G23">
        <v>10.049</v>
      </c>
      <c r="H23">
        <v>10.048</v>
      </c>
      <c r="I23">
        <v>10.048</v>
      </c>
      <c r="J23">
        <v>10.047</v>
      </c>
      <c r="K23">
        <v>10.046</v>
      </c>
      <c r="L23">
        <v>10.034</v>
      </c>
    </row>
    <row r="24" spans="1:12" ht="10.5">
      <c r="A24">
        <v>704</v>
      </c>
      <c r="B24">
        <v>9.522</v>
      </c>
      <c r="C24">
        <v>10.049</v>
      </c>
      <c r="D24">
        <v>10.049</v>
      </c>
      <c r="E24">
        <v>10.049</v>
      </c>
      <c r="F24">
        <v>10.049</v>
      </c>
      <c r="G24">
        <v>10.049</v>
      </c>
      <c r="H24">
        <v>10.049</v>
      </c>
      <c r="I24">
        <v>10.048</v>
      </c>
      <c r="J24">
        <v>10.047</v>
      </c>
      <c r="K24">
        <v>10.047</v>
      </c>
      <c r="L24">
        <v>10.038</v>
      </c>
    </row>
    <row r="25" spans="1:12" ht="10.5">
      <c r="A25">
        <v>736</v>
      </c>
      <c r="B25">
        <v>10.049</v>
      </c>
      <c r="C25">
        <v>10.049</v>
      </c>
      <c r="D25">
        <v>10.049</v>
      </c>
      <c r="E25">
        <v>10.049</v>
      </c>
      <c r="F25">
        <v>10.049</v>
      </c>
      <c r="G25">
        <v>10.049</v>
      </c>
      <c r="H25">
        <v>10.049</v>
      </c>
      <c r="I25">
        <v>10.049</v>
      </c>
      <c r="J25">
        <v>10.048</v>
      </c>
      <c r="K25">
        <v>10.047</v>
      </c>
      <c r="L25">
        <v>10.043</v>
      </c>
    </row>
    <row r="26" spans="1:12" ht="10.5">
      <c r="A26">
        <v>768</v>
      </c>
      <c r="B26">
        <v>10.049</v>
      </c>
      <c r="C26">
        <v>10.05</v>
      </c>
      <c r="D26">
        <v>10.049</v>
      </c>
      <c r="E26">
        <v>10.049</v>
      </c>
      <c r="F26">
        <v>10.049</v>
      </c>
      <c r="G26">
        <v>10.049</v>
      </c>
      <c r="H26">
        <v>10.049</v>
      </c>
      <c r="I26">
        <v>10.049</v>
      </c>
      <c r="J26">
        <v>10.048</v>
      </c>
      <c r="K26">
        <v>10.048</v>
      </c>
      <c r="L26">
        <v>10.047</v>
      </c>
    </row>
    <row r="27" spans="1:12" ht="10.5">
      <c r="A27">
        <v>800</v>
      </c>
      <c r="B27">
        <v>10.049</v>
      </c>
      <c r="C27">
        <v>10.049</v>
      </c>
      <c r="D27">
        <v>10.049</v>
      </c>
      <c r="E27">
        <v>10.049</v>
      </c>
      <c r="F27">
        <v>10.049</v>
      </c>
      <c r="G27">
        <v>10.049</v>
      </c>
      <c r="H27">
        <v>10.049</v>
      </c>
      <c r="I27">
        <v>10.049</v>
      </c>
      <c r="J27">
        <v>10.049</v>
      </c>
      <c r="K27">
        <v>10.048</v>
      </c>
      <c r="L27">
        <v>10.047</v>
      </c>
    </row>
    <row r="28" spans="1:12" ht="10.5">
      <c r="A28">
        <v>832</v>
      </c>
      <c r="B28">
        <v>10.05</v>
      </c>
      <c r="C28">
        <v>10.05</v>
      </c>
      <c r="D28">
        <v>10.05</v>
      </c>
      <c r="E28">
        <v>10.05</v>
      </c>
      <c r="F28">
        <v>10.049</v>
      </c>
      <c r="G28">
        <v>10.05</v>
      </c>
      <c r="H28">
        <v>10.05</v>
      </c>
      <c r="I28">
        <v>10.049</v>
      </c>
      <c r="J28">
        <v>10.049</v>
      </c>
      <c r="K28">
        <v>10.048</v>
      </c>
      <c r="L28">
        <v>10.048</v>
      </c>
    </row>
    <row r="29" spans="1:12" ht="10.5">
      <c r="A29">
        <v>864</v>
      </c>
      <c r="B29">
        <v>10.05</v>
      </c>
      <c r="C29">
        <v>10.05</v>
      </c>
      <c r="D29">
        <v>10.05</v>
      </c>
      <c r="E29">
        <v>10.05</v>
      </c>
      <c r="F29">
        <v>10.05</v>
      </c>
      <c r="G29">
        <v>10.05</v>
      </c>
      <c r="H29">
        <v>10.05</v>
      </c>
      <c r="I29">
        <v>10.05</v>
      </c>
      <c r="J29">
        <v>10.048</v>
      </c>
      <c r="K29">
        <v>10.049</v>
      </c>
      <c r="L29">
        <v>10.048</v>
      </c>
    </row>
    <row r="30" spans="1:12" ht="10.5">
      <c r="A30">
        <v>896</v>
      </c>
      <c r="B30">
        <v>10.05</v>
      </c>
      <c r="C30">
        <v>10.05</v>
      </c>
      <c r="D30">
        <v>10.05</v>
      </c>
      <c r="E30">
        <v>10.05</v>
      </c>
      <c r="F30">
        <v>10.05</v>
      </c>
      <c r="G30">
        <v>10.05</v>
      </c>
      <c r="H30">
        <v>10.05</v>
      </c>
      <c r="I30">
        <v>10.05</v>
      </c>
      <c r="J30">
        <v>10.05</v>
      </c>
      <c r="K30">
        <v>10.05</v>
      </c>
      <c r="L30">
        <v>10.048</v>
      </c>
    </row>
    <row r="31" spans="1:12" ht="10.5">
      <c r="A31">
        <v>928</v>
      </c>
      <c r="B31">
        <v>10.05</v>
      </c>
      <c r="C31">
        <v>10.05</v>
      </c>
      <c r="D31">
        <v>10.05</v>
      </c>
      <c r="E31">
        <v>10.05</v>
      </c>
      <c r="F31">
        <v>10.05</v>
      </c>
      <c r="G31">
        <v>10.05</v>
      </c>
      <c r="H31">
        <v>10.05</v>
      </c>
      <c r="I31">
        <v>10.05</v>
      </c>
      <c r="J31">
        <v>10.05</v>
      </c>
      <c r="K31">
        <v>10.05</v>
      </c>
      <c r="L31">
        <v>10.049</v>
      </c>
    </row>
    <row r="32" spans="1:12" ht="10.5">
      <c r="A32">
        <v>960</v>
      </c>
      <c r="B32">
        <v>10.05</v>
      </c>
      <c r="C32">
        <v>10.05</v>
      </c>
      <c r="D32">
        <v>10.05</v>
      </c>
      <c r="E32">
        <v>10.05</v>
      </c>
      <c r="F32">
        <v>10.05</v>
      </c>
      <c r="G32">
        <v>10.05</v>
      </c>
      <c r="H32">
        <v>10.05</v>
      </c>
      <c r="I32">
        <v>10.05</v>
      </c>
      <c r="J32">
        <v>10.049</v>
      </c>
      <c r="K32">
        <v>10.05</v>
      </c>
      <c r="L32">
        <v>10.049</v>
      </c>
    </row>
    <row r="33" spans="1:12" ht="10.5">
      <c r="A33">
        <v>992</v>
      </c>
      <c r="B33">
        <v>10.051</v>
      </c>
      <c r="C33">
        <v>10.051</v>
      </c>
      <c r="D33">
        <v>10.05</v>
      </c>
      <c r="E33">
        <v>10.05</v>
      </c>
      <c r="F33">
        <v>10.05</v>
      </c>
      <c r="G33">
        <v>10.051</v>
      </c>
      <c r="H33">
        <v>10.051</v>
      </c>
      <c r="I33">
        <v>10.05</v>
      </c>
      <c r="J33">
        <v>10.05</v>
      </c>
      <c r="K33">
        <v>10.042</v>
      </c>
      <c r="L33">
        <v>10.041</v>
      </c>
    </row>
    <row r="34" spans="1:12" ht="10.5">
      <c r="A34">
        <v>1024</v>
      </c>
      <c r="B34">
        <v>10.051</v>
      </c>
      <c r="C34">
        <v>10.051</v>
      </c>
      <c r="D34">
        <v>10.051</v>
      </c>
      <c r="E34">
        <v>10.05</v>
      </c>
      <c r="F34">
        <v>10.051</v>
      </c>
      <c r="G34">
        <v>10.05</v>
      </c>
      <c r="H34">
        <v>10.05</v>
      </c>
      <c r="I34">
        <v>10.041</v>
      </c>
      <c r="J34">
        <v>10.05</v>
      </c>
      <c r="K34">
        <v>10.046</v>
      </c>
      <c r="L34">
        <v>10.041</v>
      </c>
    </row>
    <row r="35" spans="1:12" ht="10.5">
      <c r="A35">
        <v>1056</v>
      </c>
      <c r="B35">
        <v>10.05</v>
      </c>
      <c r="C35">
        <v>10.051</v>
      </c>
      <c r="D35">
        <v>10.051</v>
      </c>
      <c r="E35">
        <v>10.051</v>
      </c>
      <c r="F35">
        <v>10.051</v>
      </c>
      <c r="G35">
        <v>10.051</v>
      </c>
      <c r="H35">
        <v>10.051</v>
      </c>
      <c r="I35">
        <v>10.051</v>
      </c>
      <c r="J35">
        <v>10.051</v>
      </c>
      <c r="K35">
        <v>10.049</v>
      </c>
      <c r="L35">
        <v>10.041</v>
      </c>
    </row>
    <row r="36" spans="1:12" ht="10.5">
      <c r="A36">
        <v>1088</v>
      </c>
      <c r="B36">
        <v>10.051</v>
      </c>
      <c r="C36">
        <v>10.051</v>
      </c>
      <c r="D36">
        <v>10.05</v>
      </c>
      <c r="E36">
        <v>10.05</v>
      </c>
      <c r="F36">
        <v>10.05</v>
      </c>
      <c r="G36">
        <v>10.051</v>
      </c>
      <c r="H36">
        <v>10.051</v>
      </c>
      <c r="I36">
        <v>10.05</v>
      </c>
      <c r="J36">
        <v>10.05</v>
      </c>
      <c r="K36">
        <v>10.051</v>
      </c>
      <c r="L36">
        <v>10.041</v>
      </c>
    </row>
    <row r="37" spans="1:12" ht="10.5">
      <c r="A37">
        <v>1120</v>
      </c>
      <c r="B37">
        <v>10.05</v>
      </c>
      <c r="C37">
        <v>10.051</v>
      </c>
      <c r="D37">
        <v>10.05</v>
      </c>
      <c r="E37">
        <v>10.05</v>
      </c>
      <c r="F37">
        <v>10.051</v>
      </c>
      <c r="G37">
        <v>10.05</v>
      </c>
      <c r="H37">
        <v>10.051</v>
      </c>
      <c r="I37">
        <v>10.051</v>
      </c>
      <c r="J37">
        <v>10.05</v>
      </c>
      <c r="K37">
        <v>10.051</v>
      </c>
      <c r="L37">
        <v>10.042</v>
      </c>
    </row>
    <row r="38" spans="1:12" ht="10.5">
      <c r="A38">
        <v>1152</v>
      </c>
      <c r="B38">
        <v>10.05</v>
      </c>
      <c r="C38">
        <v>10.051</v>
      </c>
      <c r="D38">
        <v>10.051</v>
      </c>
      <c r="E38">
        <v>10.051</v>
      </c>
      <c r="F38">
        <v>10.05</v>
      </c>
      <c r="G38">
        <v>10.051</v>
      </c>
      <c r="H38">
        <v>10.05</v>
      </c>
      <c r="I38">
        <v>10.051</v>
      </c>
      <c r="J38">
        <v>10.051</v>
      </c>
      <c r="K38">
        <v>10.051</v>
      </c>
      <c r="L38">
        <v>10.046</v>
      </c>
    </row>
    <row r="39" spans="1:12" ht="10.5">
      <c r="A39">
        <v>1184</v>
      </c>
      <c r="B39">
        <v>10.051</v>
      </c>
      <c r="C39">
        <v>10.05</v>
      </c>
      <c r="D39">
        <v>10.05</v>
      </c>
      <c r="E39">
        <v>10.05</v>
      </c>
      <c r="F39">
        <v>10.05</v>
      </c>
      <c r="G39">
        <v>10.051</v>
      </c>
      <c r="H39">
        <v>10.051</v>
      </c>
      <c r="I39">
        <v>10.05</v>
      </c>
      <c r="J39">
        <v>10.051</v>
      </c>
      <c r="K39">
        <v>10.051</v>
      </c>
      <c r="L39">
        <v>10.05</v>
      </c>
    </row>
    <row r="40" spans="1:12" ht="10.5">
      <c r="A40">
        <v>1216</v>
      </c>
      <c r="B40">
        <v>10.051</v>
      </c>
      <c r="C40">
        <v>10.051</v>
      </c>
      <c r="D40">
        <v>10.05</v>
      </c>
      <c r="E40">
        <v>10.052</v>
      </c>
      <c r="F40">
        <v>10.052</v>
      </c>
      <c r="G40">
        <v>10.05</v>
      </c>
      <c r="H40">
        <v>10.051</v>
      </c>
      <c r="I40">
        <v>10.052</v>
      </c>
      <c r="J40">
        <v>10.05</v>
      </c>
      <c r="K40">
        <v>10.051</v>
      </c>
      <c r="L40">
        <v>10.051</v>
      </c>
    </row>
    <row r="41" spans="1:12" ht="10.5">
      <c r="A41">
        <v>1248</v>
      </c>
      <c r="B41">
        <v>10.052</v>
      </c>
      <c r="C41">
        <v>10.05</v>
      </c>
      <c r="D41">
        <v>10.051</v>
      </c>
      <c r="E41">
        <v>10.051</v>
      </c>
      <c r="F41">
        <v>10.051</v>
      </c>
      <c r="G41">
        <v>10.052</v>
      </c>
      <c r="H41">
        <v>10.05</v>
      </c>
      <c r="I41">
        <v>10.051</v>
      </c>
      <c r="J41">
        <v>10.051</v>
      </c>
      <c r="K41">
        <v>10.051</v>
      </c>
      <c r="L41">
        <v>10.051</v>
      </c>
    </row>
    <row r="42" spans="1:12" ht="10.5">
      <c r="A42">
        <v>1280</v>
      </c>
      <c r="B42">
        <v>10.051</v>
      </c>
      <c r="C42">
        <v>10.051</v>
      </c>
      <c r="D42">
        <v>10.051</v>
      </c>
      <c r="E42">
        <v>10.047</v>
      </c>
      <c r="F42">
        <v>10.05</v>
      </c>
      <c r="G42">
        <v>10.051</v>
      </c>
      <c r="H42">
        <v>10.051</v>
      </c>
      <c r="I42">
        <v>10.052</v>
      </c>
      <c r="J42">
        <v>10.051</v>
      </c>
      <c r="K42">
        <v>10.052</v>
      </c>
      <c r="L42">
        <v>10.05</v>
      </c>
    </row>
    <row r="43" spans="1:12" ht="10.5">
      <c r="A43">
        <v>1312</v>
      </c>
      <c r="B43">
        <v>10.051</v>
      </c>
      <c r="C43">
        <v>10.051</v>
      </c>
      <c r="D43">
        <v>10.051</v>
      </c>
      <c r="E43">
        <v>10.05</v>
      </c>
      <c r="F43">
        <v>10.052</v>
      </c>
      <c r="G43">
        <v>10.051</v>
      </c>
      <c r="H43">
        <v>10.05</v>
      </c>
      <c r="I43">
        <v>10.051</v>
      </c>
      <c r="J43">
        <v>10.052</v>
      </c>
      <c r="K43">
        <v>10.052</v>
      </c>
      <c r="L43">
        <v>10.051</v>
      </c>
    </row>
    <row r="44" spans="1:12" ht="10.5">
      <c r="A44">
        <v>1344</v>
      </c>
      <c r="B44">
        <v>10.052</v>
      </c>
      <c r="C44">
        <v>10.051</v>
      </c>
      <c r="D44">
        <v>10.051</v>
      </c>
      <c r="E44">
        <v>10.052</v>
      </c>
      <c r="F44">
        <v>10.051</v>
      </c>
      <c r="G44">
        <v>10.051</v>
      </c>
      <c r="H44">
        <v>10.052</v>
      </c>
      <c r="I44">
        <v>10.051</v>
      </c>
      <c r="J44">
        <v>10.052</v>
      </c>
      <c r="K44">
        <v>10.051</v>
      </c>
      <c r="L44">
        <v>10.051</v>
      </c>
    </row>
    <row r="45" spans="1:12" ht="10.5">
      <c r="A45">
        <v>1376</v>
      </c>
      <c r="B45">
        <v>10.051</v>
      </c>
      <c r="C45">
        <v>10.052</v>
      </c>
      <c r="D45">
        <v>10.051</v>
      </c>
      <c r="E45">
        <v>10.051</v>
      </c>
      <c r="F45">
        <v>10.05</v>
      </c>
      <c r="G45">
        <v>10.051</v>
      </c>
      <c r="H45">
        <v>10.051</v>
      </c>
      <c r="I45">
        <v>10.052</v>
      </c>
      <c r="J45">
        <v>10.051</v>
      </c>
      <c r="K45">
        <v>10.052</v>
      </c>
      <c r="L45">
        <v>10.052</v>
      </c>
    </row>
    <row r="46" spans="1:12" ht="10.5">
      <c r="A46">
        <v>1408</v>
      </c>
      <c r="B46">
        <v>10.052</v>
      </c>
      <c r="C46">
        <v>10.051</v>
      </c>
      <c r="D46">
        <v>10.052</v>
      </c>
      <c r="E46">
        <v>10.052</v>
      </c>
      <c r="F46">
        <v>10.052</v>
      </c>
      <c r="G46">
        <v>10.052</v>
      </c>
      <c r="H46">
        <v>10.05</v>
      </c>
      <c r="I46">
        <v>10.051</v>
      </c>
      <c r="J46">
        <v>10.052</v>
      </c>
      <c r="K46">
        <v>10.051</v>
      </c>
      <c r="L46">
        <v>10.054</v>
      </c>
    </row>
    <row r="47" spans="1:12" ht="10.5">
      <c r="A47">
        <v>1440</v>
      </c>
      <c r="B47">
        <v>10.052</v>
      </c>
      <c r="C47">
        <v>10.051</v>
      </c>
      <c r="D47">
        <v>10.051</v>
      </c>
      <c r="E47">
        <v>10.052</v>
      </c>
      <c r="F47">
        <v>10.052</v>
      </c>
      <c r="G47">
        <v>10.052</v>
      </c>
      <c r="H47">
        <v>10.052</v>
      </c>
      <c r="I47">
        <v>10.051</v>
      </c>
      <c r="J47">
        <v>10.052</v>
      </c>
      <c r="K47">
        <v>10.051</v>
      </c>
      <c r="L47">
        <v>10.051</v>
      </c>
    </row>
    <row r="48" spans="1:12" ht="10.5">
      <c r="A48">
        <v>1472</v>
      </c>
      <c r="B48">
        <v>10.042</v>
      </c>
      <c r="C48">
        <v>10.052</v>
      </c>
      <c r="D48">
        <v>10.051</v>
      </c>
      <c r="E48">
        <v>10.051</v>
      </c>
      <c r="F48">
        <v>10.051</v>
      </c>
      <c r="G48">
        <v>10.051</v>
      </c>
      <c r="H48">
        <v>10.051</v>
      </c>
      <c r="I48">
        <v>10.052</v>
      </c>
      <c r="J48">
        <v>10.051</v>
      </c>
      <c r="K48">
        <v>10.052</v>
      </c>
      <c r="L48">
        <v>10.052</v>
      </c>
    </row>
    <row r="49" spans="1:12" ht="10.5">
      <c r="A49">
        <v>1504</v>
      </c>
      <c r="B49">
        <v>9.647</v>
      </c>
      <c r="C49">
        <v>9.646</v>
      </c>
      <c r="D49">
        <v>9.647</v>
      </c>
      <c r="E49">
        <v>9.646</v>
      </c>
      <c r="F49">
        <v>9.647</v>
      </c>
      <c r="G49">
        <v>9.646</v>
      </c>
      <c r="H49">
        <v>9.7</v>
      </c>
      <c r="I49">
        <v>9.646</v>
      </c>
      <c r="J49">
        <v>9.647</v>
      </c>
      <c r="K49">
        <v>9.647</v>
      </c>
      <c r="L49">
        <v>9.647</v>
      </c>
    </row>
    <row r="50" spans="1:12" ht="10.5">
      <c r="A50">
        <v>1536</v>
      </c>
      <c r="B50">
        <v>9.65</v>
      </c>
      <c r="C50">
        <v>9.703</v>
      </c>
      <c r="D50">
        <v>9.65</v>
      </c>
      <c r="E50">
        <v>9.65</v>
      </c>
      <c r="F50">
        <v>9.65</v>
      </c>
      <c r="G50">
        <v>9.65</v>
      </c>
      <c r="H50">
        <v>9.65</v>
      </c>
      <c r="I50">
        <v>9.65</v>
      </c>
      <c r="J50">
        <v>9.65</v>
      </c>
      <c r="K50">
        <v>9.704</v>
      </c>
      <c r="L50">
        <v>9.65</v>
      </c>
    </row>
    <row r="51" spans="1:12" ht="10.5">
      <c r="A51">
        <v>1568</v>
      </c>
      <c r="B51">
        <v>9.657</v>
      </c>
      <c r="C51">
        <v>9.657</v>
      </c>
      <c r="D51">
        <v>9.657</v>
      </c>
      <c r="E51">
        <v>9.709</v>
      </c>
      <c r="F51">
        <v>9.657</v>
      </c>
      <c r="G51">
        <v>9.657</v>
      </c>
      <c r="H51">
        <v>9.657</v>
      </c>
      <c r="I51">
        <v>9.657</v>
      </c>
      <c r="J51">
        <v>9.652</v>
      </c>
      <c r="K51">
        <v>9.657</v>
      </c>
      <c r="L51">
        <v>9.709</v>
      </c>
    </row>
    <row r="52" spans="1:12" ht="10.5">
      <c r="A52">
        <v>1600</v>
      </c>
      <c r="B52">
        <v>9.715</v>
      </c>
      <c r="C52">
        <v>9.714</v>
      </c>
      <c r="D52">
        <v>9.663</v>
      </c>
      <c r="E52">
        <v>9.663</v>
      </c>
      <c r="F52">
        <v>9.714</v>
      </c>
      <c r="G52">
        <v>9.715</v>
      </c>
      <c r="H52">
        <v>9.663</v>
      </c>
      <c r="I52">
        <v>9.714</v>
      </c>
      <c r="J52">
        <v>9.663</v>
      </c>
      <c r="K52">
        <v>9.663</v>
      </c>
      <c r="L52">
        <v>9.663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Q45" sqref="Q45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78.2644</v>
      </c>
      <c r="C3">
        <v>78.2538</v>
      </c>
      <c r="D3">
        <v>78.3433</v>
      </c>
      <c r="E3">
        <v>78.2948</v>
      </c>
      <c r="F3">
        <v>78.4066</v>
      </c>
      <c r="G3">
        <v>78.325</v>
      </c>
      <c r="H3">
        <v>78.604</v>
      </c>
      <c r="I3">
        <v>78.666</v>
      </c>
      <c r="J3">
        <v>79.988</v>
      </c>
      <c r="K3">
        <v>90.288</v>
      </c>
      <c r="L3">
        <v>100.045</v>
      </c>
    </row>
    <row r="4" spans="1:12" ht="10.5">
      <c r="A4">
        <v>64</v>
      </c>
      <c r="B4">
        <v>103.776</v>
      </c>
      <c r="C4">
        <v>103.778</v>
      </c>
      <c r="D4">
        <v>103.807</v>
      </c>
      <c r="E4">
        <v>103.823</v>
      </c>
      <c r="F4">
        <v>103.841</v>
      </c>
      <c r="G4">
        <v>103.87</v>
      </c>
      <c r="H4">
        <v>103.893</v>
      </c>
      <c r="I4">
        <v>103.919</v>
      </c>
      <c r="J4">
        <v>104.172</v>
      </c>
      <c r="K4">
        <v>103.918</v>
      </c>
      <c r="L4">
        <v>104.29</v>
      </c>
    </row>
    <row r="5" spans="1:12" ht="10.5">
      <c r="A5">
        <v>96</v>
      </c>
      <c r="B5">
        <v>129.307</v>
      </c>
      <c r="C5">
        <v>129.305</v>
      </c>
      <c r="D5">
        <v>129.335</v>
      </c>
      <c r="E5">
        <v>129.349</v>
      </c>
      <c r="F5">
        <v>129.371</v>
      </c>
      <c r="G5">
        <v>129.415</v>
      </c>
      <c r="H5">
        <v>129.744</v>
      </c>
      <c r="I5">
        <v>129.483</v>
      </c>
      <c r="J5">
        <v>129.471</v>
      </c>
      <c r="K5">
        <v>129.756</v>
      </c>
      <c r="L5">
        <v>129.478</v>
      </c>
    </row>
    <row r="6" spans="1:12" ht="10.5">
      <c r="A6">
        <v>128</v>
      </c>
      <c r="B6">
        <v>154.827</v>
      </c>
      <c r="C6">
        <v>154.835</v>
      </c>
      <c r="D6">
        <v>154.854</v>
      </c>
      <c r="E6">
        <v>154.87</v>
      </c>
      <c r="F6">
        <v>154.895</v>
      </c>
      <c r="G6">
        <v>154.917</v>
      </c>
      <c r="H6">
        <v>154.944</v>
      </c>
      <c r="I6">
        <v>154.969</v>
      </c>
      <c r="J6">
        <v>155.018</v>
      </c>
      <c r="K6">
        <v>155.024</v>
      </c>
      <c r="L6">
        <v>155.184</v>
      </c>
    </row>
    <row r="7" spans="1:12" ht="10.5">
      <c r="A7">
        <v>160</v>
      </c>
      <c r="B7">
        <v>180.36</v>
      </c>
      <c r="C7">
        <v>180.36</v>
      </c>
      <c r="D7">
        <v>180.366</v>
      </c>
      <c r="E7">
        <v>180.387</v>
      </c>
      <c r="F7">
        <v>180.415</v>
      </c>
      <c r="G7">
        <v>180.444</v>
      </c>
      <c r="H7">
        <v>180.805</v>
      </c>
      <c r="I7">
        <v>180.486</v>
      </c>
      <c r="J7">
        <v>180.515</v>
      </c>
      <c r="K7">
        <v>180.547</v>
      </c>
      <c r="L7">
        <v>180.571</v>
      </c>
    </row>
    <row r="8" spans="1:12" ht="10.5">
      <c r="A8">
        <v>192</v>
      </c>
      <c r="B8">
        <v>205.896</v>
      </c>
      <c r="C8">
        <v>206.056</v>
      </c>
      <c r="D8">
        <v>205.987</v>
      </c>
      <c r="E8">
        <v>205.91</v>
      </c>
      <c r="F8">
        <v>205.933</v>
      </c>
      <c r="G8">
        <v>205.961</v>
      </c>
      <c r="H8">
        <v>205.986</v>
      </c>
      <c r="I8">
        <v>206.008</v>
      </c>
      <c r="J8">
        <v>206.158</v>
      </c>
      <c r="K8">
        <v>206.065</v>
      </c>
      <c r="L8">
        <v>206.093</v>
      </c>
    </row>
    <row r="9" spans="1:12" ht="10.5">
      <c r="A9">
        <v>224</v>
      </c>
      <c r="B9">
        <v>231.366</v>
      </c>
      <c r="C9">
        <v>231.408</v>
      </c>
      <c r="D9">
        <v>231.408</v>
      </c>
      <c r="E9">
        <v>231.424</v>
      </c>
      <c r="F9">
        <v>231.451</v>
      </c>
      <c r="G9">
        <v>231.479</v>
      </c>
      <c r="H9">
        <v>231.78</v>
      </c>
      <c r="I9">
        <v>231.915</v>
      </c>
      <c r="J9">
        <v>231.557</v>
      </c>
      <c r="K9">
        <v>231.721</v>
      </c>
      <c r="L9">
        <v>231.614</v>
      </c>
    </row>
    <row r="10" spans="1:12" ht="10.5">
      <c r="A10">
        <v>256</v>
      </c>
      <c r="B10">
        <v>256.864</v>
      </c>
      <c r="C10">
        <v>256.937</v>
      </c>
      <c r="D10">
        <v>256.934</v>
      </c>
      <c r="E10">
        <v>256.943</v>
      </c>
      <c r="F10">
        <v>256.98</v>
      </c>
      <c r="G10">
        <v>256.998</v>
      </c>
      <c r="H10">
        <v>257.025</v>
      </c>
      <c r="I10">
        <v>257.044</v>
      </c>
      <c r="J10">
        <v>257.081</v>
      </c>
      <c r="K10">
        <v>257.106</v>
      </c>
      <c r="L10">
        <v>257.132</v>
      </c>
    </row>
    <row r="11" spans="1:12" ht="10.5">
      <c r="A11">
        <v>288</v>
      </c>
      <c r="B11">
        <v>282.358</v>
      </c>
      <c r="C11">
        <v>282.455</v>
      </c>
      <c r="D11">
        <v>282.46</v>
      </c>
      <c r="E11">
        <v>282.463</v>
      </c>
      <c r="F11">
        <v>282.482</v>
      </c>
      <c r="G11">
        <v>282.515</v>
      </c>
      <c r="H11">
        <v>282.72</v>
      </c>
      <c r="I11">
        <v>282.884</v>
      </c>
      <c r="J11">
        <v>282.595</v>
      </c>
      <c r="K11">
        <v>282.622</v>
      </c>
      <c r="L11">
        <v>282.649</v>
      </c>
    </row>
    <row r="12" spans="1:12" ht="10.5">
      <c r="A12">
        <v>320</v>
      </c>
      <c r="B12">
        <v>307.876</v>
      </c>
      <c r="C12">
        <v>307.978</v>
      </c>
      <c r="D12">
        <v>307.981</v>
      </c>
      <c r="E12">
        <v>307.984</v>
      </c>
      <c r="F12">
        <v>308.003</v>
      </c>
      <c r="G12">
        <v>308.03</v>
      </c>
      <c r="H12">
        <v>308.061</v>
      </c>
      <c r="I12">
        <v>308.113</v>
      </c>
      <c r="J12">
        <v>308.5</v>
      </c>
      <c r="K12">
        <v>308.136</v>
      </c>
      <c r="L12">
        <v>308.169</v>
      </c>
    </row>
    <row r="13" spans="1:12" ht="10.5">
      <c r="A13">
        <v>352</v>
      </c>
      <c r="B13">
        <v>333.29</v>
      </c>
      <c r="C13">
        <v>333.5</v>
      </c>
      <c r="D13">
        <v>333.501</v>
      </c>
      <c r="E13">
        <v>333.503</v>
      </c>
      <c r="F13">
        <v>333.515</v>
      </c>
      <c r="G13">
        <v>333.543</v>
      </c>
      <c r="H13">
        <v>333.577</v>
      </c>
      <c r="I13">
        <v>333.602</v>
      </c>
      <c r="J13">
        <v>333.628</v>
      </c>
      <c r="K13">
        <v>333.658</v>
      </c>
      <c r="L13">
        <v>333.685</v>
      </c>
    </row>
    <row r="14" spans="1:12" ht="10.5">
      <c r="A14">
        <v>384</v>
      </c>
      <c r="B14">
        <v>358.784</v>
      </c>
      <c r="C14">
        <v>359.025</v>
      </c>
      <c r="D14">
        <v>359.025</v>
      </c>
      <c r="E14">
        <v>359.025</v>
      </c>
      <c r="F14">
        <v>359.03</v>
      </c>
      <c r="G14">
        <v>359.061</v>
      </c>
      <c r="H14">
        <v>359.09</v>
      </c>
      <c r="I14">
        <v>359.12</v>
      </c>
      <c r="J14">
        <v>359.435</v>
      </c>
      <c r="K14">
        <v>359.169</v>
      </c>
      <c r="L14">
        <v>359.201</v>
      </c>
    </row>
    <row r="15" spans="1:12" ht="10.5">
      <c r="A15">
        <v>416</v>
      </c>
      <c r="B15">
        <v>384.284</v>
      </c>
      <c r="C15">
        <v>384.547</v>
      </c>
      <c r="D15">
        <v>384.554</v>
      </c>
      <c r="E15">
        <v>384.547</v>
      </c>
      <c r="F15">
        <v>384.552</v>
      </c>
      <c r="G15">
        <v>384.577</v>
      </c>
      <c r="H15">
        <v>384.603</v>
      </c>
      <c r="I15">
        <v>384.629</v>
      </c>
      <c r="J15">
        <v>384.66</v>
      </c>
      <c r="K15">
        <v>385.058</v>
      </c>
      <c r="L15">
        <v>384.714</v>
      </c>
    </row>
    <row r="16" spans="1:12" ht="10.5">
      <c r="A16">
        <v>448</v>
      </c>
      <c r="B16">
        <v>409.673</v>
      </c>
      <c r="C16">
        <v>410.064</v>
      </c>
      <c r="D16">
        <v>410.067</v>
      </c>
      <c r="E16">
        <v>410.067</v>
      </c>
      <c r="F16">
        <v>410.07</v>
      </c>
      <c r="G16">
        <v>410.096</v>
      </c>
      <c r="H16">
        <v>410.123</v>
      </c>
      <c r="I16">
        <v>410.151</v>
      </c>
      <c r="J16">
        <v>410.35</v>
      </c>
      <c r="K16">
        <v>410.207</v>
      </c>
      <c r="L16">
        <v>410.681</v>
      </c>
    </row>
    <row r="17" spans="1:12" ht="10.5">
      <c r="A17">
        <v>480</v>
      </c>
      <c r="B17">
        <v>434.804</v>
      </c>
      <c r="C17">
        <v>434.771</v>
      </c>
      <c r="D17">
        <v>434.78</v>
      </c>
      <c r="E17">
        <v>434.78</v>
      </c>
      <c r="F17">
        <v>434.785</v>
      </c>
      <c r="G17">
        <v>434.852</v>
      </c>
      <c r="H17">
        <v>435.393</v>
      </c>
      <c r="I17">
        <v>435.021</v>
      </c>
      <c r="J17">
        <v>435.535</v>
      </c>
      <c r="K17">
        <v>435.959</v>
      </c>
      <c r="L17">
        <v>435.715</v>
      </c>
    </row>
    <row r="18" spans="1:12" ht="10.5">
      <c r="A18">
        <v>512</v>
      </c>
      <c r="B18">
        <v>460.223</v>
      </c>
      <c r="C18">
        <v>460.227</v>
      </c>
      <c r="D18">
        <v>460.232</v>
      </c>
      <c r="E18">
        <v>460.232</v>
      </c>
      <c r="F18">
        <v>460.231</v>
      </c>
      <c r="G18">
        <v>460.254</v>
      </c>
      <c r="H18">
        <v>460.303</v>
      </c>
      <c r="I18">
        <v>460.338</v>
      </c>
      <c r="J18">
        <v>460.944</v>
      </c>
      <c r="K18">
        <v>461.378</v>
      </c>
      <c r="L18">
        <v>461.575</v>
      </c>
    </row>
    <row r="19" spans="1:12" ht="10.5">
      <c r="A19">
        <v>544</v>
      </c>
      <c r="B19">
        <v>485.675</v>
      </c>
      <c r="C19">
        <v>485.689</v>
      </c>
      <c r="D19">
        <v>485.684</v>
      </c>
      <c r="E19">
        <v>485.684</v>
      </c>
      <c r="F19">
        <v>485.684</v>
      </c>
      <c r="G19">
        <v>485.7</v>
      </c>
      <c r="H19">
        <v>486.042</v>
      </c>
      <c r="I19">
        <v>485.774</v>
      </c>
      <c r="J19">
        <v>486.253</v>
      </c>
      <c r="K19">
        <v>486.632</v>
      </c>
      <c r="L19">
        <v>486.743</v>
      </c>
    </row>
    <row r="20" spans="1:12" ht="10.5">
      <c r="A20">
        <v>576</v>
      </c>
      <c r="B20">
        <v>511.154</v>
      </c>
      <c r="C20">
        <v>511.144</v>
      </c>
      <c r="D20">
        <v>511.159</v>
      </c>
      <c r="E20">
        <v>511.159</v>
      </c>
      <c r="F20">
        <v>511.149</v>
      </c>
      <c r="G20">
        <v>511.159</v>
      </c>
      <c r="H20">
        <v>511.194</v>
      </c>
      <c r="I20">
        <v>511.349</v>
      </c>
      <c r="J20">
        <v>511.361</v>
      </c>
      <c r="K20">
        <v>512.013</v>
      </c>
      <c r="L20">
        <v>512.253</v>
      </c>
    </row>
    <row r="21" spans="1:12" ht="10.5">
      <c r="A21">
        <v>608</v>
      </c>
      <c r="B21">
        <v>536.647</v>
      </c>
      <c r="C21">
        <v>536.609</v>
      </c>
      <c r="D21">
        <v>536.623</v>
      </c>
      <c r="E21">
        <v>536.628</v>
      </c>
      <c r="F21">
        <v>536.614</v>
      </c>
      <c r="G21">
        <v>536.623</v>
      </c>
      <c r="H21">
        <v>536.651</v>
      </c>
      <c r="I21">
        <v>536.679</v>
      </c>
      <c r="J21">
        <v>536.737</v>
      </c>
      <c r="K21">
        <v>537.314</v>
      </c>
      <c r="L21">
        <v>537.721</v>
      </c>
    </row>
    <row r="22" spans="1:12" ht="10.5">
      <c r="A22">
        <v>640</v>
      </c>
      <c r="B22">
        <v>562.087</v>
      </c>
      <c r="C22">
        <v>562.083</v>
      </c>
      <c r="D22">
        <v>562.092</v>
      </c>
      <c r="E22">
        <v>562.087</v>
      </c>
      <c r="F22">
        <v>562.083</v>
      </c>
      <c r="G22">
        <v>562.092</v>
      </c>
      <c r="H22">
        <v>562.101</v>
      </c>
      <c r="I22">
        <v>563.209</v>
      </c>
      <c r="J22">
        <v>562.187</v>
      </c>
      <c r="K22">
        <v>562.522</v>
      </c>
      <c r="L22">
        <v>563.202</v>
      </c>
    </row>
    <row r="23" spans="1:12" ht="10.5">
      <c r="A23">
        <v>672</v>
      </c>
      <c r="B23">
        <v>587.546</v>
      </c>
      <c r="C23">
        <v>587.541</v>
      </c>
      <c r="D23">
        <v>587.551</v>
      </c>
      <c r="E23">
        <v>587.546</v>
      </c>
      <c r="F23">
        <v>587.541</v>
      </c>
      <c r="G23">
        <v>587.546</v>
      </c>
      <c r="H23">
        <v>587.563</v>
      </c>
      <c r="I23">
        <v>587.587</v>
      </c>
      <c r="J23">
        <v>587.635</v>
      </c>
      <c r="K23">
        <v>587.679</v>
      </c>
      <c r="L23">
        <v>588.427</v>
      </c>
    </row>
    <row r="24" spans="1:12" ht="10.5">
      <c r="A24">
        <v>704</v>
      </c>
      <c r="B24">
        <v>646.897</v>
      </c>
      <c r="C24">
        <v>613.005</v>
      </c>
      <c r="D24">
        <v>613.015</v>
      </c>
      <c r="E24">
        <v>613.015</v>
      </c>
      <c r="F24">
        <v>613</v>
      </c>
      <c r="G24">
        <v>613.015</v>
      </c>
      <c r="H24">
        <v>613.015</v>
      </c>
      <c r="I24">
        <v>613.053</v>
      </c>
      <c r="J24">
        <v>613.091</v>
      </c>
      <c r="K24">
        <v>613.127</v>
      </c>
      <c r="L24">
        <v>613.653</v>
      </c>
    </row>
    <row r="25" spans="1:12" ht="10.5">
      <c r="A25">
        <v>736</v>
      </c>
      <c r="B25">
        <v>638.473</v>
      </c>
      <c r="C25">
        <v>638.463</v>
      </c>
      <c r="D25">
        <v>638.468</v>
      </c>
      <c r="E25">
        <v>638.468</v>
      </c>
      <c r="F25">
        <v>638.468</v>
      </c>
      <c r="G25">
        <v>638.478</v>
      </c>
      <c r="H25">
        <v>638.458</v>
      </c>
      <c r="I25">
        <v>638.485</v>
      </c>
      <c r="J25">
        <v>638.536</v>
      </c>
      <c r="K25">
        <v>638.567</v>
      </c>
      <c r="L25">
        <v>638.83</v>
      </c>
    </row>
    <row r="26" spans="1:12" ht="10.5">
      <c r="A26">
        <v>768</v>
      </c>
      <c r="B26">
        <v>663.936</v>
      </c>
      <c r="C26">
        <v>663.905</v>
      </c>
      <c r="D26">
        <v>663.926</v>
      </c>
      <c r="E26">
        <v>663.931</v>
      </c>
      <c r="F26">
        <v>663.926</v>
      </c>
      <c r="G26">
        <v>663.931</v>
      </c>
      <c r="H26">
        <v>663.936</v>
      </c>
      <c r="I26">
        <v>663.951</v>
      </c>
      <c r="J26">
        <v>664</v>
      </c>
      <c r="K26">
        <v>664.01</v>
      </c>
      <c r="L26">
        <v>664.066</v>
      </c>
    </row>
    <row r="27" spans="1:12" ht="10.5">
      <c r="A27">
        <v>800</v>
      </c>
      <c r="B27">
        <v>689.416</v>
      </c>
      <c r="C27">
        <v>689.406</v>
      </c>
      <c r="D27">
        <v>689.401</v>
      </c>
      <c r="E27">
        <v>689.401</v>
      </c>
      <c r="F27">
        <v>689.396</v>
      </c>
      <c r="G27">
        <v>689.406</v>
      </c>
      <c r="H27">
        <v>689.401</v>
      </c>
      <c r="I27">
        <v>689.406</v>
      </c>
      <c r="J27">
        <v>689.441</v>
      </c>
      <c r="K27">
        <v>689.483</v>
      </c>
      <c r="L27">
        <v>689.545</v>
      </c>
    </row>
    <row r="28" spans="1:12" ht="10.5">
      <c r="A28">
        <v>832</v>
      </c>
      <c r="B28">
        <v>714.845</v>
      </c>
      <c r="C28">
        <v>714.835</v>
      </c>
      <c r="D28">
        <v>714.856</v>
      </c>
      <c r="E28">
        <v>714.861</v>
      </c>
      <c r="F28">
        <v>714.876</v>
      </c>
      <c r="G28">
        <v>714.85</v>
      </c>
      <c r="H28">
        <v>714.861</v>
      </c>
      <c r="I28">
        <v>714.866</v>
      </c>
      <c r="J28">
        <v>714.906</v>
      </c>
      <c r="K28">
        <v>714.941</v>
      </c>
      <c r="L28">
        <v>714.995</v>
      </c>
    </row>
    <row r="29" spans="1:12" ht="10.5">
      <c r="A29">
        <v>864</v>
      </c>
      <c r="B29">
        <v>740.333</v>
      </c>
      <c r="C29">
        <v>740.328</v>
      </c>
      <c r="D29">
        <v>740.333</v>
      </c>
      <c r="E29">
        <v>740.333</v>
      </c>
      <c r="F29">
        <v>740.333</v>
      </c>
      <c r="G29">
        <v>740.333</v>
      </c>
      <c r="H29">
        <v>740.303</v>
      </c>
      <c r="I29">
        <v>740.333</v>
      </c>
      <c r="J29">
        <v>740.421</v>
      </c>
      <c r="K29">
        <v>740.382</v>
      </c>
      <c r="L29">
        <v>740.44</v>
      </c>
    </row>
    <row r="30" spans="1:12" ht="10.5">
      <c r="A30">
        <v>896</v>
      </c>
      <c r="B30">
        <v>765.764</v>
      </c>
      <c r="C30">
        <v>765.769</v>
      </c>
      <c r="D30">
        <v>765.79</v>
      </c>
      <c r="E30">
        <v>765.795</v>
      </c>
      <c r="F30">
        <v>765.79</v>
      </c>
      <c r="G30">
        <v>765.79</v>
      </c>
      <c r="H30">
        <v>765.785</v>
      </c>
      <c r="I30">
        <v>765.769</v>
      </c>
      <c r="J30">
        <v>765.785</v>
      </c>
      <c r="K30">
        <v>765.812</v>
      </c>
      <c r="L30">
        <v>765.902</v>
      </c>
    </row>
    <row r="31" spans="1:12" ht="10.5">
      <c r="A31">
        <v>928</v>
      </c>
      <c r="B31">
        <v>791.241</v>
      </c>
      <c r="C31">
        <v>791.217</v>
      </c>
      <c r="D31">
        <v>791.217</v>
      </c>
      <c r="E31">
        <v>791.222</v>
      </c>
      <c r="F31">
        <v>791.222</v>
      </c>
      <c r="G31">
        <v>791.227</v>
      </c>
      <c r="H31">
        <v>791.212</v>
      </c>
      <c r="I31">
        <v>791.227</v>
      </c>
      <c r="J31">
        <v>791.222</v>
      </c>
      <c r="K31">
        <v>791.274</v>
      </c>
      <c r="L31">
        <v>791.358</v>
      </c>
    </row>
    <row r="32" spans="1:12" ht="10.5">
      <c r="A32">
        <v>960</v>
      </c>
      <c r="B32">
        <v>816.692</v>
      </c>
      <c r="C32">
        <v>816.682</v>
      </c>
      <c r="D32">
        <v>816.692</v>
      </c>
      <c r="E32">
        <v>816.724</v>
      </c>
      <c r="F32">
        <v>816.719</v>
      </c>
      <c r="G32">
        <v>816.697</v>
      </c>
      <c r="H32">
        <v>816.702</v>
      </c>
      <c r="I32">
        <v>816.692</v>
      </c>
      <c r="J32">
        <v>816.779</v>
      </c>
      <c r="K32">
        <v>816.73</v>
      </c>
      <c r="L32">
        <v>816.777</v>
      </c>
    </row>
    <row r="33" spans="1:12" ht="10.5">
      <c r="A33">
        <v>992</v>
      </c>
      <c r="B33">
        <v>842.128</v>
      </c>
      <c r="C33">
        <v>842.092</v>
      </c>
      <c r="D33">
        <v>842.191</v>
      </c>
      <c r="E33">
        <v>842.162</v>
      </c>
      <c r="F33">
        <v>842.181</v>
      </c>
      <c r="G33">
        <v>842.133</v>
      </c>
      <c r="H33">
        <v>842.117</v>
      </c>
      <c r="I33">
        <v>842.191</v>
      </c>
      <c r="J33">
        <v>842.152</v>
      </c>
      <c r="K33">
        <v>842.869</v>
      </c>
      <c r="L33">
        <v>842.95</v>
      </c>
    </row>
    <row r="34" spans="1:12" ht="10.5">
      <c r="A34">
        <v>1024</v>
      </c>
      <c r="B34">
        <v>867.597</v>
      </c>
      <c r="C34">
        <v>867.559</v>
      </c>
      <c r="D34">
        <v>867.564</v>
      </c>
      <c r="E34">
        <v>867.663</v>
      </c>
      <c r="F34">
        <v>867.552</v>
      </c>
      <c r="G34">
        <v>867.636</v>
      </c>
      <c r="H34">
        <v>867.614</v>
      </c>
      <c r="I34">
        <v>868.408</v>
      </c>
      <c r="J34">
        <v>867.663</v>
      </c>
      <c r="K34">
        <v>867.967</v>
      </c>
      <c r="L34">
        <v>868.438</v>
      </c>
    </row>
    <row r="35" spans="1:12" ht="10.5">
      <c r="A35">
        <v>1056</v>
      </c>
      <c r="B35">
        <v>893.111</v>
      </c>
      <c r="C35">
        <v>893.081</v>
      </c>
      <c r="D35">
        <v>893.066</v>
      </c>
      <c r="E35">
        <v>893.046</v>
      </c>
      <c r="F35">
        <v>893.066</v>
      </c>
      <c r="G35">
        <v>893.046</v>
      </c>
      <c r="H35">
        <v>893.046</v>
      </c>
      <c r="I35">
        <v>893.061</v>
      </c>
      <c r="J35">
        <v>893.041</v>
      </c>
      <c r="K35">
        <v>893.217</v>
      </c>
      <c r="L35">
        <v>893.913</v>
      </c>
    </row>
    <row r="36" spans="1:12" ht="10.5">
      <c r="A36">
        <v>1088</v>
      </c>
      <c r="B36">
        <v>918.503</v>
      </c>
      <c r="C36">
        <v>918.503</v>
      </c>
      <c r="D36">
        <v>918.586</v>
      </c>
      <c r="E36">
        <v>918.558</v>
      </c>
      <c r="F36">
        <v>918.621</v>
      </c>
      <c r="G36">
        <v>918.536</v>
      </c>
      <c r="H36">
        <v>918.531</v>
      </c>
      <c r="I36">
        <v>918.571</v>
      </c>
      <c r="J36">
        <v>918.589</v>
      </c>
      <c r="K36">
        <v>918.479</v>
      </c>
      <c r="L36">
        <v>919.415</v>
      </c>
    </row>
    <row r="37" spans="1:12" ht="10.5">
      <c r="A37">
        <v>1120</v>
      </c>
      <c r="B37">
        <v>944.036</v>
      </c>
      <c r="C37">
        <v>943.979</v>
      </c>
      <c r="D37">
        <v>944.08</v>
      </c>
      <c r="E37">
        <v>944.051</v>
      </c>
      <c r="F37">
        <v>943.959</v>
      </c>
      <c r="G37">
        <v>944.061</v>
      </c>
      <c r="H37">
        <v>944.025</v>
      </c>
      <c r="I37">
        <v>943.974</v>
      </c>
      <c r="J37">
        <v>944.051</v>
      </c>
      <c r="K37">
        <v>943.948</v>
      </c>
      <c r="L37">
        <v>944.835</v>
      </c>
    </row>
    <row r="38" spans="1:12" ht="10.5">
      <c r="A38">
        <v>1152</v>
      </c>
      <c r="B38">
        <v>969.553</v>
      </c>
      <c r="C38">
        <v>969.474</v>
      </c>
      <c r="D38">
        <v>969.456</v>
      </c>
      <c r="E38">
        <v>969.474</v>
      </c>
      <c r="F38">
        <v>969.508</v>
      </c>
      <c r="G38">
        <v>969.428</v>
      </c>
      <c r="H38">
        <v>969.548</v>
      </c>
      <c r="I38">
        <v>969.497</v>
      </c>
      <c r="J38">
        <v>969.441</v>
      </c>
      <c r="K38">
        <v>969.497</v>
      </c>
      <c r="L38">
        <v>969.916</v>
      </c>
    </row>
    <row r="39" spans="1:12" ht="10.5">
      <c r="A39">
        <v>1184</v>
      </c>
      <c r="B39">
        <v>994.923</v>
      </c>
      <c r="C39">
        <v>995.02</v>
      </c>
      <c r="D39">
        <v>994.975</v>
      </c>
      <c r="E39">
        <v>995</v>
      </c>
      <c r="F39">
        <v>995.025</v>
      </c>
      <c r="G39">
        <v>994.954</v>
      </c>
      <c r="H39">
        <v>994.892</v>
      </c>
      <c r="I39">
        <v>995.03</v>
      </c>
      <c r="J39">
        <v>994.97</v>
      </c>
      <c r="K39">
        <v>994.892</v>
      </c>
      <c r="L39">
        <v>995.025</v>
      </c>
    </row>
    <row r="40" spans="1:12" ht="10.5">
      <c r="A40">
        <v>1216</v>
      </c>
      <c r="B40">
        <v>1020.42</v>
      </c>
      <c r="C40">
        <v>1020.42</v>
      </c>
      <c r="D40">
        <v>1020.46</v>
      </c>
      <c r="E40">
        <v>1020.33</v>
      </c>
      <c r="F40">
        <v>1020.33</v>
      </c>
      <c r="G40">
        <v>1020.55</v>
      </c>
      <c r="H40">
        <v>1020.42</v>
      </c>
      <c r="I40">
        <v>1020.34</v>
      </c>
      <c r="J40">
        <v>1020.46</v>
      </c>
      <c r="K40">
        <v>1020.38</v>
      </c>
      <c r="L40">
        <v>1020.36</v>
      </c>
    </row>
    <row r="41" spans="1:12" ht="10.5">
      <c r="A41">
        <v>1248</v>
      </c>
      <c r="B41">
        <v>1045.81</v>
      </c>
      <c r="C41">
        <v>1045.93</v>
      </c>
      <c r="D41">
        <v>1045.84</v>
      </c>
      <c r="E41">
        <v>1045.86</v>
      </c>
      <c r="F41">
        <v>1045.86</v>
      </c>
      <c r="G41">
        <v>1045.82</v>
      </c>
      <c r="H41">
        <v>1045.93</v>
      </c>
      <c r="I41">
        <v>1045.86</v>
      </c>
      <c r="J41">
        <v>1045.82</v>
      </c>
      <c r="K41">
        <v>1045.91</v>
      </c>
      <c r="L41">
        <v>1045.88</v>
      </c>
    </row>
    <row r="42" spans="1:12" ht="10.5">
      <c r="A42">
        <v>1280</v>
      </c>
      <c r="B42">
        <v>1071.33</v>
      </c>
      <c r="C42">
        <v>1071.3</v>
      </c>
      <c r="D42">
        <v>1071.36</v>
      </c>
      <c r="E42">
        <v>1071.72</v>
      </c>
      <c r="F42">
        <v>1071.5</v>
      </c>
      <c r="G42">
        <v>1071.33</v>
      </c>
      <c r="H42">
        <v>1071.36</v>
      </c>
      <c r="I42">
        <v>1071.27</v>
      </c>
      <c r="J42">
        <v>1071.38</v>
      </c>
      <c r="K42">
        <v>1071.24</v>
      </c>
      <c r="L42">
        <v>1071.41</v>
      </c>
    </row>
    <row r="43" spans="1:12" ht="10.5">
      <c r="A43">
        <v>1312</v>
      </c>
      <c r="B43">
        <v>1096.84</v>
      </c>
      <c r="C43">
        <v>1096.81</v>
      </c>
      <c r="D43">
        <v>1096.85</v>
      </c>
      <c r="E43">
        <v>1096.86</v>
      </c>
      <c r="F43">
        <v>1096.75</v>
      </c>
      <c r="G43">
        <v>1096.83</v>
      </c>
      <c r="H43">
        <v>1096.86</v>
      </c>
      <c r="I43">
        <v>1096.77</v>
      </c>
      <c r="J43">
        <v>1096.71</v>
      </c>
      <c r="K43">
        <v>1096.74</v>
      </c>
      <c r="L43">
        <v>1096.77</v>
      </c>
    </row>
    <row r="44" spans="1:12" ht="10.5">
      <c r="A44">
        <v>1344</v>
      </c>
      <c r="B44">
        <v>1122.19</v>
      </c>
      <c r="C44">
        <v>1122.32</v>
      </c>
      <c r="D44">
        <v>1122.24</v>
      </c>
      <c r="E44">
        <v>1122.21</v>
      </c>
      <c r="F44">
        <v>1122.28</v>
      </c>
      <c r="G44">
        <v>1122.25</v>
      </c>
      <c r="H44">
        <v>1122.21</v>
      </c>
      <c r="I44">
        <v>1122.31</v>
      </c>
      <c r="J44">
        <v>1122.21</v>
      </c>
      <c r="K44">
        <v>1122.27</v>
      </c>
      <c r="L44">
        <v>1122.31</v>
      </c>
    </row>
    <row r="45" spans="1:12" ht="10.5">
      <c r="A45">
        <v>1376</v>
      </c>
      <c r="B45">
        <v>1147.77</v>
      </c>
      <c r="C45">
        <v>1147.68</v>
      </c>
      <c r="D45">
        <v>1147.77</v>
      </c>
      <c r="E45">
        <v>1147.75</v>
      </c>
      <c r="F45">
        <v>1147.81</v>
      </c>
      <c r="G45">
        <v>1147.72</v>
      </c>
      <c r="H45">
        <v>1147.74</v>
      </c>
      <c r="I45">
        <v>1147.62</v>
      </c>
      <c r="J45">
        <v>1147.73</v>
      </c>
      <c r="K45">
        <v>1147.65</v>
      </c>
      <c r="L45">
        <v>1147.65</v>
      </c>
    </row>
    <row r="46" spans="1:12" ht="10.5">
      <c r="A46">
        <v>1408</v>
      </c>
      <c r="B46">
        <v>1173.11</v>
      </c>
      <c r="C46">
        <v>1173.22</v>
      </c>
      <c r="D46">
        <v>1173.16</v>
      </c>
      <c r="E46">
        <v>1173.12</v>
      </c>
      <c r="F46">
        <v>1173.12</v>
      </c>
      <c r="G46">
        <v>1173.1</v>
      </c>
      <c r="H46">
        <v>1173.28</v>
      </c>
      <c r="I46">
        <v>1173.19</v>
      </c>
      <c r="J46">
        <v>1173.12</v>
      </c>
      <c r="K46">
        <v>1173.18</v>
      </c>
      <c r="L46">
        <v>1172.83</v>
      </c>
    </row>
    <row r="47" spans="1:12" ht="10.5">
      <c r="A47">
        <v>1440</v>
      </c>
      <c r="B47">
        <v>1198.62</v>
      </c>
      <c r="C47">
        <v>1198.71</v>
      </c>
      <c r="D47">
        <v>1198.65</v>
      </c>
      <c r="E47">
        <v>1198.62</v>
      </c>
      <c r="F47">
        <v>1198.61</v>
      </c>
      <c r="G47">
        <v>1198.62</v>
      </c>
      <c r="H47">
        <v>1198.62</v>
      </c>
      <c r="I47">
        <v>1198.68</v>
      </c>
      <c r="J47">
        <v>1198.61</v>
      </c>
      <c r="K47">
        <v>1198.7</v>
      </c>
      <c r="L47">
        <v>1198.65</v>
      </c>
    </row>
    <row r="48" spans="1:12" ht="10.5">
      <c r="A48">
        <v>1472</v>
      </c>
      <c r="B48">
        <v>1225.23</v>
      </c>
      <c r="C48">
        <v>1224.05</v>
      </c>
      <c r="D48">
        <v>1224.19</v>
      </c>
      <c r="E48">
        <v>1224.15</v>
      </c>
      <c r="F48">
        <v>1224.16</v>
      </c>
      <c r="G48">
        <v>1224.15</v>
      </c>
      <c r="H48">
        <v>1224.15</v>
      </c>
      <c r="I48">
        <v>1224.06</v>
      </c>
      <c r="J48">
        <v>1224.15</v>
      </c>
      <c r="K48">
        <v>1224.03</v>
      </c>
      <c r="L48">
        <v>1224.05</v>
      </c>
    </row>
    <row r="49" spans="1:12" ht="10.5">
      <c r="A49">
        <v>1504</v>
      </c>
      <c r="B49">
        <v>1302.02</v>
      </c>
      <c r="C49">
        <v>1302.03</v>
      </c>
      <c r="D49">
        <v>1302.02</v>
      </c>
      <c r="E49">
        <v>1302.03</v>
      </c>
      <c r="F49">
        <v>1302.02</v>
      </c>
      <c r="G49">
        <v>1302.05</v>
      </c>
      <c r="H49">
        <v>1294.79</v>
      </c>
      <c r="I49">
        <v>1302.07</v>
      </c>
      <c r="J49">
        <v>1302.01</v>
      </c>
      <c r="K49">
        <v>1302.02</v>
      </c>
      <c r="L49">
        <v>1302.02</v>
      </c>
    </row>
    <row r="50" spans="1:12" ht="10.5">
      <c r="A50">
        <v>1536</v>
      </c>
      <c r="B50">
        <v>1328.06</v>
      </c>
      <c r="C50">
        <v>1320.77</v>
      </c>
      <c r="D50">
        <v>1328.09</v>
      </c>
      <c r="E50">
        <v>1328.06</v>
      </c>
      <c r="F50">
        <v>1328.06</v>
      </c>
      <c r="G50">
        <v>1328.06</v>
      </c>
      <c r="H50">
        <v>1328.07</v>
      </c>
      <c r="I50">
        <v>1328.07</v>
      </c>
      <c r="J50">
        <v>1328.07</v>
      </c>
      <c r="K50">
        <v>1320.74</v>
      </c>
      <c r="L50">
        <v>1328.06</v>
      </c>
    </row>
    <row r="51" spans="1:12" ht="10.5">
      <c r="A51">
        <v>1568</v>
      </c>
      <c r="B51">
        <v>1353.66</v>
      </c>
      <c r="C51">
        <v>1353.66</v>
      </c>
      <c r="D51">
        <v>1353.65</v>
      </c>
      <c r="E51">
        <v>1346.38</v>
      </c>
      <c r="F51">
        <v>1353.67</v>
      </c>
      <c r="G51">
        <v>1353.65</v>
      </c>
      <c r="H51">
        <v>1353.66</v>
      </c>
      <c r="I51">
        <v>1353.66</v>
      </c>
      <c r="J51">
        <v>1354.38</v>
      </c>
      <c r="K51">
        <v>1353.67</v>
      </c>
      <c r="L51">
        <v>1346.37</v>
      </c>
    </row>
    <row r="52" spans="1:12" ht="10.5">
      <c r="A52">
        <v>1600</v>
      </c>
      <c r="B52">
        <v>1371.92</v>
      </c>
      <c r="C52">
        <v>1371.98</v>
      </c>
      <c r="D52">
        <v>1379.26</v>
      </c>
      <c r="E52">
        <v>1379.27</v>
      </c>
      <c r="F52">
        <v>1372</v>
      </c>
      <c r="G52">
        <v>1371.94</v>
      </c>
      <c r="H52">
        <v>1379.28</v>
      </c>
      <c r="I52">
        <v>1372.02</v>
      </c>
      <c r="J52">
        <v>1379.25</v>
      </c>
      <c r="K52">
        <v>1379.25</v>
      </c>
      <c r="L52">
        <v>1379.26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M45" sqref="M45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6.13723</v>
      </c>
      <c r="C3">
        <v>10.1731</v>
      </c>
      <c r="D3">
        <v>22.815</v>
      </c>
      <c r="E3">
        <v>30.0247</v>
      </c>
      <c r="F3">
        <v>40.0561</v>
      </c>
      <c r="G3">
        <v>50.0375</v>
      </c>
      <c r="H3">
        <v>60.0249</v>
      </c>
      <c r="I3">
        <v>70.0448</v>
      </c>
      <c r="J3">
        <v>80.031</v>
      </c>
      <c r="K3">
        <v>90.0498</v>
      </c>
      <c r="L3">
        <v>100.032</v>
      </c>
    </row>
    <row r="4" spans="1:12" ht="10.5">
      <c r="A4">
        <v>64</v>
      </c>
      <c r="B4">
        <v>6.10225</v>
      </c>
      <c r="C4">
        <v>10.2845</v>
      </c>
      <c r="D4">
        <v>23.064</v>
      </c>
      <c r="E4">
        <v>30.0313</v>
      </c>
      <c r="F4">
        <v>40.0375</v>
      </c>
      <c r="G4">
        <v>50.032</v>
      </c>
      <c r="H4">
        <v>60.0412</v>
      </c>
      <c r="I4">
        <v>70.0354</v>
      </c>
      <c r="J4">
        <v>80.0317</v>
      </c>
      <c r="K4">
        <v>90.0761</v>
      </c>
      <c r="L4">
        <v>100.027</v>
      </c>
    </row>
    <row r="5" spans="1:12" ht="10.5">
      <c r="A5">
        <v>96</v>
      </c>
      <c r="B5">
        <v>5.40061</v>
      </c>
      <c r="C5">
        <v>11.103</v>
      </c>
      <c r="D5">
        <v>24.4878</v>
      </c>
      <c r="E5">
        <v>30.026</v>
      </c>
      <c r="F5">
        <v>40.0321</v>
      </c>
      <c r="G5">
        <v>50.0318</v>
      </c>
      <c r="H5">
        <v>60.0342</v>
      </c>
      <c r="I5">
        <v>70.0282</v>
      </c>
      <c r="J5">
        <v>80.0246</v>
      </c>
      <c r="K5">
        <v>90.0416</v>
      </c>
      <c r="L5">
        <v>100.026</v>
      </c>
    </row>
    <row r="6" spans="1:12" ht="10.5">
      <c r="A6">
        <v>128</v>
      </c>
      <c r="B6">
        <v>5.13567</v>
      </c>
      <c r="C6">
        <v>11.0791</v>
      </c>
      <c r="D6">
        <v>23.675</v>
      </c>
      <c r="E6">
        <v>30.0252</v>
      </c>
      <c r="F6">
        <v>40.0336</v>
      </c>
      <c r="G6">
        <v>50.0358</v>
      </c>
      <c r="H6">
        <v>60.0309</v>
      </c>
      <c r="I6">
        <v>70.0485</v>
      </c>
      <c r="J6">
        <v>80.0255</v>
      </c>
      <c r="K6">
        <v>90.0387</v>
      </c>
      <c r="L6">
        <v>100.025</v>
      </c>
    </row>
    <row r="7" spans="1:12" ht="10.5">
      <c r="A7">
        <v>160</v>
      </c>
      <c r="B7">
        <v>4.98198</v>
      </c>
      <c r="C7">
        <v>12.3986</v>
      </c>
      <c r="D7">
        <v>22.1145</v>
      </c>
      <c r="E7">
        <v>30.0253</v>
      </c>
      <c r="F7">
        <v>40.0255</v>
      </c>
      <c r="G7">
        <v>50.0258</v>
      </c>
      <c r="H7">
        <v>60.0258</v>
      </c>
      <c r="I7">
        <v>70.0959</v>
      </c>
      <c r="J7">
        <v>80.0296</v>
      </c>
      <c r="K7">
        <v>90.0332</v>
      </c>
      <c r="L7">
        <v>100.025</v>
      </c>
    </row>
    <row r="8" spans="1:12" ht="10.5">
      <c r="A8">
        <v>192</v>
      </c>
      <c r="B8">
        <v>4.91662</v>
      </c>
      <c r="C8">
        <v>12.0808</v>
      </c>
      <c r="D8">
        <v>23.7988</v>
      </c>
      <c r="E8">
        <v>30.025</v>
      </c>
      <c r="F8">
        <v>40.0348</v>
      </c>
      <c r="G8">
        <v>50.025</v>
      </c>
      <c r="H8">
        <v>60.0309</v>
      </c>
      <c r="I8">
        <v>70.0322</v>
      </c>
      <c r="J8">
        <v>80.0312</v>
      </c>
      <c r="K8">
        <v>90.0518</v>
      </c>
      <c r="L8">
        <v>100.025</v>
      </c>
    </row>
    <row r="9" spans="1:12" ht="10.5">
      <c r="A9">
        <v>224</v>
      </c>
      <c r="B9">
        <v>4.75898</v>
      </c>
      <c r="C9">
        <v>11.7313</v>
      </c>
      <c r="D9">
        <v>21.8249</v>
      </c>
      <c r="E9">
        <v>30.0247</v>
      </c>
      <c r="F9">
        <v>40.0251</v>
      </c>
      <c r="G9">
        <v>50.0341</v>
      </c>
      <c r="H9">
        <v>60.0248</v>
      </c>
      <c r="I9">
        <v>70.0468</v>
      </c>
      <c r="J9">
        <v>80.0262</v>
      </c>
      <c r="K9">
        <v>90.0317</v>
      </c>
      <c r="L9">
        <v>100.027</v>
      </c>
    </row>
    <row r="10" spans="1:12" ht="10.5">
      <c r="A10">
        <v>256</v>
      </c>
      <c r="B10">
        <v>4.79259</v>
      </c>
      <c r="C10">
        <v>11.5425</v>
      </c>
      <c r="D10">
        <v>22.3006</v>
      </c>
      <c r="E10">
        <v>30.0254</v>
      </c>
      <c r="F10">
        <v>40.0258</v>
      </c>
      <c r="G10">
        <v>50.0367</v>
      </c>
      <c r="H10">
        <v>60.0391</v>
      </c>
      <c r="I10">
        <v>70.0324</v>
      </c>
      <c r="J10">
        <v>80.0301</v>
      </c>
      <c r="K10">
        <v>90.0413</v>
      </c>
      <c r="L10">
        <v>100.031</v>
      </c>
    </row>
    <row r="11" spans="1:12" ht="10.5">
      <c r="A11">
        <v>288</v>
      </c>
      <c r="B11">
        <v>4.84047</v>
      </c>
      <c r="C11">
        <v>11.3212</v>
      </c>
      <c r="D11">
        <v>22.2887</v>
      </c>
      <c r="E11">
        <v>30.0248</v>
      </c>
      <c r="F11">
        <v>40.0335</v>
      </c>
      <c r="G11">
        <v>50.0262</v>
      </c>
      <c r="H11">
        <v>60.0359</v>
      </c>
      <c r="I11">
        <v>70.0324</v>
      </c>
      <c r="J11">
        <v>80.0294</v>
      </c>
      <c r="K11">
        <v>90.0295</v>
      </c>
      <c r="L11">
        <v>100.031</v>
      </c>
    </row>
    <row r="12" spans="1:12" ht="10.5">
      <c r="A12">
        <v>320</v>
      </c>
      <c r="B12">
        <v>5.16476</v>
      </c>
      <c r="C12">
        <v>11.2135</v>
      </c>
      <c r="D12">
        <v>20.3924</v>
      </c>
      <c r="E12">
        <v>30.0257</v>
      </c>
      <c r="F12">
        <v>40.0278</v>
      </c>
      <c r="G12">
        <v>50.0253</v>
      </c>
      <c r="H12">
        <v>60.048</v>
      </c>
      <c r="I12">
        <v>70.0334</v>
      </c>
      <c r="J12">
        <v>107.792</v>
      </c>
      <c r="K12">
        <v>90.0468</v>
      </c>
      <c r="L12">
        <v>100.031</v>
      </c>
    </row>
    <row r="13" spans="1:12" ht="10.5">
      <c r="A13">
        <v>352</v>
      </c>
      <c r="B13">
        <v>4.78729</v>
      </c>
      <c r="C13">
        <v>11.1251</v>
      </c>
      <c r="D13">
        <v>20.2628</v>
      </c>
      <c r="E13">
        <v>30.0628</v>
      </c>
      <c r="F13">
        <v>40.0261</v>
      </c>
      <c r="G13">
        <v>50.0664</v>
      </c>
      <c r="H13">
        <v>60.0321</v>
      </c>
      <c r="I13">
        <v>70.0314</v>
      </c>
      <c r="J13">
        <v>80.0253</v>
      </c>
      <c r="K13">
        <v>90.0414</v>
      </c>
      <c r="L13">
        <v>100.025</v>
      </c>
    </row>
    <row r="14" spans="1:12" ht="10.5">
      <c r="A14">
        <v>384</v>
      </c>
      <c r="B14">
        <v>4.81994</v>
      </c>
      <c r="C14">
        <v>11.0359</v>
      </c>
      <c r="D14">
        <v>20.3052</v>
      </c>
      <c r="E14">
        <v>30.1063</v>
      </c>
      <c r="F14">
        <v>40.0306</v>
      </c>
      <c r="G14">
        <v>50.0252</v>
      </c>
      <c r="H14">
        <v>60.0258</v>
      </c>
      <c r="I14">
        <v>70.0265</v>
      </c>
      <c r="J14">
        <v>80.0254</v>
      </c>
      <c r="K14">
        <v>90.051</v>
      </c>
      <c r="L14">
        <v>100.025</v>
      </c>
    </row>
    <row r="15" spans="1:12" ht="10.5">
      <c r="A15">
        <v>416</v>
      </c>
      <c r="B15">
        <v>4.87262</v>
      </c>
      <c r="C15">
        <v>11.007</v>
      </c>
      <c r="D15">
        <v>20.3187</v>
      </c>
      <c r="E15">
        <v>30.12</v>
      </c>
      <c r="F15">
        <v>40.0359</v>
      </c>
      <c r="G15">
        <v>50.0254</v>
      </c>
      <c r="H15">
        <v>60.031</v>
      </c>
      <c r="I15">
        <v>70.0388</v>
      </c>
      <c r="J15">
        <v>80.0251</v>
      </c>
      <c r="K15">
        <v>90.0486</v>
      </c>
      <c r="L15">
        <v>100.032</v>
      </c>
    </row>
    <row r="16" spans="1:12" ht="10.5">
      <c r="A16">
        <v>448</v>
      </c>
      <c r="B16">
        <v>4.75585</v>
      </c>
      <c r="C16">
        <v>10.972</v>
      </c>
      <c r="D16">
        <v>21.6528</v>
      </c>
      <c r="E16">
        <v>30.1364</v>
      </c>
      <c r="F16">
        <v>41.0743</v>
      </c>
      <c r="G16">
        <v>50.0336</v>
      </c>
      <c r="H16">
        <v>60.0273</v>
      </c>
      <c r="I16">
        <v>70.0348</v>
      </c>
      <c r="J16">
        <v>80.025</v>
      </c>
      <c r="K16">
        <v>90.0397</v>
      </c>
      <c r="L16">
        <v>100.025</v>
      </c>
    </row>
    <row r="17" spans="1:12" ht="10.5">
      <c r="A17">
        <v>480</v>
      </c>
      <c r="B17">
        <v>4.80983</v>
      </c>
      <c r="C17">
        <v>10.9065</v>
      </c>
      <c r="D17">
        <v>21.5546</v>
      </c>
      <c r="E17">
        <v>30.112</v>
      </c>
      <c r="F17">
        <v>40.9497</v>
      </c>
      <c r="G17">
        <v>50.0378</v>
      </c>
      <c r="H17">
        <v>91.6643</v>
      </c>
      <c r="I17">
        <v>70.0287</v>
      </c>
      <c r="J17">
        <v>80.0333</v>
      </c>
      <c r="K17">
        <v>90.0345</v>
      </c>
      <c r="L17">
        <v>100.025</v>
      </c>
    </row>
    <row r="18" spans="1:12" ht="10.5">
      <c r="A18">
        <v>512</v>
      </c>
      <c r="B18">
        <v>4.92229</v>
      </c>
      <c r="C18">
        <v>10.8696</v>
      </c>
      <c r="D18">
        <v>21.4677</v>
      </c>
      <c r="E18">
        <v>30.1344</v>
      </c>
      <c r="F18">
        <v>41.5173</v>
      </c>
      <c r="G18">
        <v>50.0255</v>
      </c>
      <c r="H18">
        <v>60.0211</v>
      </c>
      <c r="I18">
        <v>70.0269</v>
      </c>
      <c r="J18">
        <v>80.0249</v>
      </c>
      <c r="K18">
        <v>90.0357</v>
      </c>
      <c r="L18">
        <v>100.031</v>
      </c>
    </row>
    <row r="19" spans="1:12" ht="10.5">
      <c r="A19">
        <v>544</v>
      </c>
      <c r="B19">
        <v>4.88723</v>
      </c>
      <c r="C19">
        <v>10.8107</v>
      </c>
      <c r="D19">
        <v>21.3068</v>
      </c>
      <c r="E19">
        <v>30.1358</v>
      </c>
      <c r="F19">
        <v>41.2608</v>
      </c>
      <c r="G19">
        <v>50.0255</v>
      </c>
      <c r="H19">
        <v>60.0404</v>
      </c>
      <c r="I19">
        <v>70.0392</v>
      </c>
      <c r="J19">
        <v>80.026</v>
      </c>
      <c r="K19">
        <v>90.0327</v>
      </c>
      <c r="L19">
        <v>100.025</v>
      </c>
    </row>
    <row r="20" spans="1:12" ht="10.5">
      <c r="A20">
        <v>576</v>
      </c>
      <c r="B20">
        <v>5.06065</v>
      </c>
      <c r="C20">
        <v>10.7</v>
      </c>
      <c r="D20">
        <v>21.0839</v>
      </c>
      <c r="E20">
        <v>30.0926</v>
      </c>
      <c r="F20">
        <v>41.0037</v>
      </c>
      <c r="G20">
        <v>51.3099</v>
      </c>
      <c r="H20">
        <v>60.0302</v>
      </c>
      <c r="I20">
        <v>70.028</v>
      </c>
      <c r="J20">
        <v>80.0245</v>
      </c>
      <c r="K20">
        <v>90.0297</v>
      </c>
      <c r="L20">
        <v>100.025</v>
      </c>
    </row>
    <row r="21" spans="1:12" ht="10.5">
      <c r="A21">
        <v>608</v>
      </c>
      <c r="B21">
        <v>48.0604</v>
      </c>
      <c r="C21">
        <v>48.9821</v>
      </c>
      <c r="D21">
        <v>47.0377</v>
      </c>
      <c r="E21">
        <v>48.386</v>
      </c>
      <c r="F21">
        <v>48.0932</v>
      </c>
      <c r="G21">
        <v>53.9087</v>
      </c>
      <c r="H21">
        <v>60.0328</v>
      </c>
      <c r="I21">
        <v>70.0356</v>
      </c>
      <c r="J21">
        <v>80.0213</v>
      </c>
      <c r="K21">
        <v>90.0309</v>
      </c>
      <c r="L21">
        <v>100.026</v>
      </c>
    </row>
    <row r="22" spans="1:12" ht="10.5">
      <c r="A22">
        <v>640</v>
      </c>
      <c r="B22">
        <v>50.3418</v>
      </c>
      <c r="C22">
        <v>51.4002</v>
      </c>
      <c r="D22">
        <v>48.8029</v>
      </c>
      <c r="E22">
        <v>49.0864</v>
      </c>
      <c r="F22">
        <v>52.1306</v>
      </c>
      <c r="G22">
        <v>51.0217</v>
      </c>
      <c r="H22">
        <v>60.0495</v>
      </c>
      <c r="I22">
        <v>97.7442</v>
      </c>
      <c r="J22">
        <v>80.0248</v>
      </c>
      <c r="K22">
        <v>90.0263</v>
      </c>
      <c r="L22">
        <v>100.025</v>
      </c>
    </row>
    <row r="23" spans="1:12" ht="10.5">
      <c r="A23">
        <v>672</v>
      </c>
      <c r="B23">
        <v>52.6853</v>
      </c>
      <c r="C23">
        <v>53.8119</v>
      </c>
      <c r="D23">
        <v>54.7281</v>
      </c>
      <c r="E23">
        <v>55.0256</v>
      </c>
      <c r="F23">
        <v>52.9615</v>
      </c>
      <c r="G23">
        <v>51.6662</v>
      </c>
      <c r="H23">
        <v>60.0251</v>
      </c>
      <c r="I23">
        <v>70.0334</v>
      </c>
      <c r="J23">
        <v>80.0326</v>
      </c>
      <c r="K23">
        <v>90.0388</v>
      </c>
      <c r="L23">
        <v>100.025</v>
      </c>
    </row>
    <row r="24" spans="1:12" ht="10.5">
      <c r="A24">
        <v>704</v>
      </c>
      <c r="B24">
        <v>55.0172</v>
      </c>
      <c r="C24">
        <v>56.1733</v>
      </c>
      <c r="D24">
        <v>57.2249</v>
      </c>
      <c r="E24">
        <v>54.531</v>
      </c>
      <c r="F24">
        <v>57.2258</v>
      </c>
      <c r="G24">
        <v>55.4631</v>
      </c>
      <c r="H24">
        <v>61.5627</v>
      </c>
      <c r="I24">
        <v>70.0338</v>
      </c>
      <c r="J24">
        <v>80.0249</v>
      </c>
      <c r="K24">
        <v>90.0341</v>
      </c>
      <c r="L24">
        <v>100.025</v>
      </c>
    </row>
    <row r="25" spans="1:12" ht="10.5">
      <c r="A25">
        <v>736</v>
      </c>
      <c r="B25">
        <v>57.381</v>
      </c>
      <c r="C25">
        <v>57.7246</v>
      </c>
      <c r="D25">
        <v>58.3162</v>
      </c>
      <c r="E25">
        <v>56.2948</v>
      </c>
      <c r="F25">
        <v>58.6944</v>
      </c>
      <c r="G25">
        <v>59.4443</v>
      </c>
      <c r="H25">
        <v>60.7982</v>
      </c>
      <c r="I25">
        <v>70.0285</v>
      </c>
      <c r="J25">
        <v>80.0214</v>
      </c>
      <c r="K25">
        <v>90.0312</v>
      </c>
      <c r="L25">
        <v>100.025</v>
      </c>
    </row>
    <row r="26" spans="1:12" ht="10.5">
      <c r="A26">
        <v>768</v>
      </c>
      <c r="B26">
        <v>59.8115</v>
      </c>
      <c r="C26">
        <v>60.1501</v>
      </c>
      <c r="D26">
        <v>60.823</v>
      </c>
      <c r="E26">
        <v>62.7378</v>
      </c>
      <c r="F26">
        <v>59.0966</v>
      </c>
      <c r="G26">
        <v>59.6175</v>
      </c>
      <c r="H26">
        <v>61.33</v>
      </c>
      <c r="I26">
        <v>70.0438</v>
      </c>
      <c r="J26">
        <v>80.0251</v>
      </c>
      <c r="K26">
        <v>90.034</v>
      </c>
      <c r="L26">
        <v>100.026</v>
      </c>
    </row>
    <row r="27" spans="1:12" ht="10.5">
      <c r="A27">
        <v>800</v>
      </c>
      <c r="B27">
        <v>62.1707</v>
      </c>
      <c r="C27">
        <v>62.5293</v>
      </c>
      <c r="D27">
        <v>63.1891</v>
      </c>
      <c r="E27">
        <v>65.3113</v>
      </c>
      <c r="F27">
        <v>64.0449</v>
      </c>
      <c r="G27">
        <v>64.0647</v>
      </c>
      <c r="H27">
        <v>65.4931</v>
      </c>
      <c r="I27">
        <v>70.0297</v>
      </c>
      <c r="J27">
        <v>80.0248</v>
      </c>
      <c r="K27">
        <v>90.0443</v>
      </c>
      <c r="L27">
        <v>100.025</v>
      </c>
    </row>
    <row r="28" spans="1:12" ht="10.5">
      <c r="A28">
        <v>832</v>
      </c>
      <c r="B28">
        <v>65.5518</v>
      </c>
      <c r="C28">
        <v>65.7518</v>
      </c>
      <c r="D28">
        <v>65.2417</v>
      </c>
      <c r="E28">
        <v>66.0403</v>
      </c>
      <c r="F28">
        <v>65.3069</v>
      </c>
      <c r="G28">
        <v>65.7287</v>
      </c>
      <c r="H28">
        <v>66.9725</v>
      </c>
      <c r="I28">
        <v>71.8353</v>
      </c>
      <c r="J28">
        <v>80.0254</v>
      </c>
      <c r="K28">
        <v>90.0304</v>
      </c>
      <c r="L28">
        <v>100.026</v>
      </c>
    </row>
    <row r="29" spans="1:12" ht="10.5">
      <c r="A29">
        <v>864</v>
      </c>
      <c r="B29">
        <v>66.8289</v>
      </c>
      <c r="C29">
        <v>68.1772</v>
      </c>
      <c r="D29">
        <v>67.6588</v>
      </c>
      <c r="E29">
        <v>68.5098</v>
      </c>
      <c r="F29">
        <v>67.2039</v>
      </c>
      <c r="G29">
        <v>69.5326</v>
      </c>
      <c r="H29">
        <v>67.4126</v>
      </c>
      <c r="I29">
        <v>70.2849</v>
      </c>
      <c r="J29">
        <v>80.0249</v>
      </c>
      <c r="K29">
        <v>90.0334</v>
      </c>
      <c r="L29">
        <v>100.025</v>
      </c>
    </row>
    <row r="30" spans="1:12" ht="10.5">
      <c r="A30">
        <v>896</v>
      </c>
      <c r="B30">
        <v>69.203</v>
      </c>
      <c r="C30">
        <v>70.5976</v>
      </c>
      <c r="D30">
        <v>70.0593</v>
      </c>
      <c r="E30">
        <v>69.4855</v>
      </c>
      <c r="F30">
        <v>68.9528</v>
      </c>
      <c r="G30">
        <v>69.4258</v>
      </c>
      <c r="H30">
        <v>71.4601</v>
      </c>
      <c r="I30">
        <v>71.2488</v>
      </c>
      <c r="J30">
        <v>80.0469</v>
      </c>
      <c r="K30">
        <v>90.0334</v>
      </c>
      <c r="L30">
        <v>100.03</v>
      </c>
    </row>
    <row r="31" spans="1:12" ht="10.5">
      <c r="A31">
        <v>928</v>
      </c>
      <c r="B31">
        <v>71.5984</v>
      </c>
      <c r="C31">
        <v>71.9178</v>
      </c>
      <c r="D31">
        <v>72.4892</v>
      </c>
      <c r="E31">
        <v>74.226</v>
      </c>
      <c r="F31">
        <v>71.2985</v>
      </c>
      <c r="G31">
        <v>75.0859</v>
      </c>
      <c r="H31">
        <v>72.0548</v>
      </c>
      <c r="I31">
        <v>74.673</v>
      </c>
      <c r="J31">
        <v>80.0256</v>
      </c>
      <c r="K31">
        <v>90.0308</v>
      </c>
      <c r="L31">
        <v>100.025</v>
      </c>
    </row>
    <row r="32" spans="1:12" ht="10.5">
      <c r="A32">
        <v>960</v>
      </c>
      <c r="B32">
        <v>73.983</v>
      </c>
      <c r="C32">
        <v>74.2334</v>
      </c>
      <c r="D32">
        <v>75.9013</v>
      </c>
      <c r="E32">
        <v>75.9288</v>
      </c>
      <c r="F32">
        <v>76.8657</v>
      </c>
      <c r="G32">
        <v>75.0715</v>
      </c>
      <c r="H32">
        <v>77.0906</v>
      </c>
      <c r="I32">
        <v>74.7424</v>
      </c>
      <c r="J32">
        <v>82.05</v>
      </c>
      <c r="K32">
        <v>90.0304</v>
      </c>
      <c r="L32">
        <v>100.026</v>
      </c>
    </row>
    <row r="33" spans="1:12" ht="10.5">
      <c r="A33">
        <v>992</v>
      </c>
      <c r="B33">
        <v>76.3789</v>
      </c>
      <c r="C33">
        <v>76.6244</v>
      </c>
      <c r="D33">
        <v>78.3504</v>
      </c>
      <c r="E33">
        <v>78.3765</v>
      </c>
      <c r="F33">
        <v>78.6369</v>
      </c>
      <c r="G33">
        <v>77.0297</v>
      </c>
      <c r="H33">
        <v>77.2163</v>
      </c>
      <c r="I33">
        <v>79.3264</v>
      </c>
      <c r="J33">
        <v>80.2013</v>
      </c>
      <c r="K33">
        <v>90.0613</v>
      </c>
      <c r="L33">
        <v>100.026</v>
      </c>
    </row>
    <row r="34" spans="1:12" ht="10.5">
      <c r="A34">
        <v>1024</v>
      </c>
      <c r="B34">
        <v>78.9557</v>
      </c>
      <c r="C34">
        <v>79.1805</v>
      </c>
      <c r="D34">
        <v>80.9486</v>
      </c>
      <c r="E34">
        <v>80.9254</v>
      </c>
      <c r="F34">
        <v>81.2071</v>
      </c>
      <c r="G34">
        <v>83.4683</v>
      </c>
      <c r="H34">
        <v>81.7238</v>
      </c>
      <c r="I34">
        <v>109.202</v>
      </c>
      <c r="J34">
        <v>80.884</v>
      </c>
      <c r="K34">
        <v>90.047</v>
      </c>
      <c r="L34">
        <v>100.025</v>
      </c>
    </row>
    <row r="35" spans="1:12" ht="10.5">
      <c r="A35">
        <v>1056</v>
      </c>
      <c r="B35">
        <v>81.4477</v>
      </c>
      <c r="C35">
        <v>81.6676</v>
      </c>
      <c r="D35">
        <v>83.4959</v>
      </c>
      <c r="E35">
        <v>82.5578</v>
      </c>
      <c r="F35">
        <v>82.9494</v>
      </c>
      <c r="G35">
        <v>86.1422</v>
      </c>
      <c r="H35">
        <v>86.1566</v>
      </c>
      <c r="I35">
        <v>84.3226</v>
      </c>
      <c r="J35">
        <v>84.3553</v>
      </c>
      <c r="K35">
        <v>90.0599</v>
      </c>
      <c r="L35">
        <v>100.025</v>
      </c>
    </row>
    <row r="36" spans="1:12" ht="10.5">
      <c r="A36">
        <v>1088</v>
      </c>
      <c r="B36">
        <v>83.8524</v>
      </c>
      <c r="C36">
        <v>84.1678</v>
      </c>
      <c r="D36">
        <v>84.8915</v>
      </c>
      <c r="E36">
        <v>85.049</v>
      </c>
      <c r="F36">
        <v>85.4609</v>
      </c>
      <c r="G36">
        <v>88.1474</v>
      </c>
      <c r="H36">
        <v>87.8129</v>
      </c>
      <c r="I36">
        <v>88.9092</v>
      </c>
      <c r="J36">
        <v>85.6007</v>
      </c>
      <c r="K36">
        <v>92.3488</v>
      </c>
      <c r="L36">
        <v>100.025</v>
      </c>
    </row>
    <row r="37" spans="1:12" ht="10.5">
      <c r="A37">
        <v>1120</v>
      </c>
      <c r="B37">
        <v>90.6377</v>
      </c>
      <c r="C37">
        <v>86.6714</v>
      </c>
      <c r="D37">
        <v>87.4006</v>
      </c>
      <c r="E37">
        <v>87.5512</v>
      </c>
      <c r="F37">
        <v>87.099</v>
      </c>
      <c r="G37">
        <v>90.0478</v>
      </c>
      <c r="H37">
        <v>89.812</v>
      </c>
      <c r="I37">
        <v>89.5574</v>
      </c>
      <c r="J37">
        <v>89.2533</v>
      </c>
      <c r="K37">
        <v>90.1561</v>
      </c>
      <c r="L37">
        <v>100.025</v>
      </c>
    </row>
    <row r="38" spans="1:12" ht="10.5">
      <c r="A38">
        <v>1152</v>
      </c>
      <c r="B38">
        <v>93.2737</v>
      </c>
      <c r="C38">
        <v>93.39</v>
      </c>
      <c r="D38">
        <v>89.9185</v>
      </c>
      <c r="E38">
        <v>94.2683</v>
      </c>
      <c r="F38">
        <v>89.5517</v>
      </c>
      <c r="G38">
        <v>92.6083</v>
      </c>
      <c r="H38">
        <v>93.5465</v>
      </c>
      <c r="I38">
        <v>89.8702</v>
      </c>
      <c r="J38">
        <v>90.5204</v>
      </c>
      <c r="K38">
        <v>90.7449</v>
      </c>
      <c r="L38">
        <v>100.026</v>
      </c>
    </row>
    <row r="39" spans="1:12" ht="10.5">
      <c r="A39">
        <v>1184</v>
      </c>
      <c r="B39">
        <v>92.7892</v>
      </c>
      <c r="C39">
        <v>92.9961</v>
      </c>
      <c r="D39">
        <v>93.416</v>
      </c>
      <c r="E39">
        <v>94.2137</v>
      </c>
      <c r="F39">
        <v>94.1943</v>
      </c>
      <c r="G39">
        <v>93.6056</v>
      </c>
      <c r="H39">
        <v>92.6492</v>
      </c>
      <c r="I39">
        <v>93.8051</v>
      </c>
      <c r="J39">
        <v>93.1525</v>
      </c>
      <c r="K39">
        <v>93.8702</v>
      </c>
      <c r="L39">
        <v>100.026</v>
      </c>
    </row>
    <row r="40" spans="1:12" ht="10.5">
      <c r="A40">
        <v>1216</v>
      </c>
      <c r="B40">
        <v>93.7936</v>
      </c>
      <c r="C40">
        <v>93.9909</v>
      </c>
      <c r="D40">
        <v>95.9928</v>
      </c>
      <c r="E40">
        <v>96.8097</v>
      </c>
      <c r="F40">
        <v>95.7781</v>
      </c>
      <c r="G40">
        <v>97.8175</v>
      </c>
      <c r="H40">
        <v>97.856</v>
      </c>
      <c r="I40">
        <v>95.8037</v>
      </c>
      <c r="J40">
        <v>94.9165</v>
      </c>
      <c r="K40">
        <v>97.515</v>
      </c>
      <c r="L40">
        <v>102.574</v>
      </c>
    </row>
    <row r="41" spans="1:12" ht="10.5">
      <c r="A41">
        <v>1248</v>
      </c>
      <c r="B41">
        <v>96.3448</v>
      </c>
      <c r="C41">
        <v>96.5326</v>
      </c>
      <c r="D41">
        <v>97.2164</v>
      </c>
      <c r="E41">
        <v>99.4239</v>
      </c>
      <c r="F41">
        <v>98.3456</v>
      </c>
      <c r="G41">
        <v>99.5788</v>
      </c>
      <c r="H41">
        <v>99.7707</v>
      </c>
      <c r="I41">
        <v>100.523</v>
      </c>
      <c r="J41">
        <v>98.2933</v>
      </c>
      <c r="K41">
        <v>97.4563</v>
      </c>
      <c r="L41">
        <v>100.116</v>
      </c>
    </row>
    <row r="42" spans="1:12" ht="10.5">
      <c r="A42">
        <v>1280</v>
      </c>
      <c r="B42">
        <v>98.9012</v>
      </c>
      <c r="C42">
        <v>99.0851</v>
      </c>
      <c r="D42">
        <v>99.7779</v>
      </c>
      <c r="E42">
        <v>100.799</v>
      </c>
      <c r="F42">
        <v>100.916</v>
      </c>
      <c r="G42">
        <v>102.192</v>
      </c>
      <c r="H42">
        <v>102.334</v>
      </c>
      <c r="I42">
        <v>103.176</v>
      </c>
      <c r="J42">
        <v>101.581</v>
      </c>
      <c r="K42">
        <v>101.527</v>
      </c>
      <c r="L42">
        <v>100.025</v>
      </c>
    </row>
    <row r="43" spans="1:12" ht="10.5">
      <c r="A43">
        <v>1312</v>
      </c>
      <c r="B43">
        <v>101.482</v>
      </c>
      <c r="C43">
        <v>101.647</v>
      </c>
      <c r="D43">
        <v>102.348</v>
      </c>
      <c r="E43">
        <v>103.391</v>
      </c>
      <c r="F43">
        <v>102.401</v>
      </c>
      <c r="G43">
        <v>103.884</v>
      </c>
      <c r="H43">
        <v>104.181</v>
      </c>
      <c r="I43">
        <v>104.554</v>
      </c>
      <c r="J43">
        <v>103.153</v>
      </c>
      <c r="K43">
        <v>105.476</v>
      </c>
      <c r="L43">
        <v>103.575</v>
      </c>
    </row>
    <row r="44" spans="1:12" ht="10.5">
      <c r="A44">
        <v>1344</v>
      </c>
      <c r="B44">
        <v>104.057</v>
      </c>
      <c r="C44">
        <v>104.215</v>
      </c>
      <c r="D44">
        <v>104.832</v>
      </c>
      <c r="E44">
        <v>105.991</v>
      </c>
      <c r="F44">
        <v>104.954</v>
      </c>
      <c r="G44">
        <v>106.442</v>
      </c>
      <c r="H44">
        <v>106.75</v>
      </c>
      <c r="I44">
        <v>107.144</v>
      </c>
      <c r="J44">
        <v>106.089</v>
      </c>
      <c r="K44">
        <v>108.464</v>
      </c>
      <c r="L44">
        <v>107.325</v>
      </c>
    </row>
    <row r="45" spans="1:12" ht="10.5">
      <c r="A45">
        <v>1376</v>
      </c>
      <c r="B45">
        <v>106.523</v>
      </c>
      <c r="C45">
        <v>110.177</v>
      </c>
      <c r="D45">
        <v>107.419</v>
      </c>
      <c r="E45">
        <v>108.602</v>
      </c>
      <c r="F45">
        <v>107.518</v>
      </c>
      <c r="G45">
        <v>109.045</v>
      </c>
      <c r="H45">
        <v>108.452</v>
      </c>
      <c r="I45">
        <v>109.017</v>
      </c>
      <c r="J45">
        <v>108.054</v>
      </c>
      <c r="K45">
        <v>110.32</v>
      </c>
      <c r="L45">
        <v>111.253</v>
      </c>
    </row>
    <row r="46" spans="1:12" ht="10.5">
      <c r="A46">
        <v>1408</v>
      </c>
      <c r="B46">
        <v>112.713</v>
      </c>
      <c r="C46">
        <v>112.84</v>
      </c>
      <c r="D46">
        <v>109.996</v>
      </c>
      <c r="E46">
        <v>111.193</v>
      </c>
      <c r="F46">
        <v>110.052</v>
      </c>
      <c r="G46">
        <v>110.454</v>
      </c>
      <c r="H46">
        <v>110.989</v>
      </c>
      <c r="I46">
        <v>112.289</v>
      </c>
      <c r="J46">
        <v>109.83</v>
      </c>
      <c r="K46">
        <v>110.151</v>
      </c>
      <c r="L46">
        <v>111.523</v>
      </c>
    </row>
    <row r="47" spans="1:12" ht="10.5">
      <c r="A47">
        <v>1440</v>
      </c>
      <c r="B47">
        <v>115.394</v>
      </c>
      <c r="C47">
        <v>115.525</v>
      </c>
      <c r="D47">
        <v>115.826</v>
      </c>
      <c r="E47">
        <v>112.372</v>
      </c>
      <c r="F47">
        <v>113.886</v>
      </c>
      <c r="G47">
        <v>113.07</v>
      </c>
      <c r="H47">
        <v>114.519</v>
      </c>
      <c r="I47">
        <v>114.909</v>
      </c>
      <c r="J47">
        <v>116.107</v>
      </c>
      <c r="K47">
        <v>113.963</v>
      </c>
      <c r="L47">
        <v>115.87</v>
      </c>
    </row>
    <row r="48" spans="1:12" ht="10.5">
      <c r="A48">
        <v>1472</v>
      </c>
      <c r="B48">
        <v>137.049</v>
      </c>
      <c r="C48">
        <v>118.21</v>
      </c>
      <c r="D48">
        <v>118.51</v>
      </c>
      <c r="E48">
        <v>114.944</v>
      </c>
      <c r="F48">
        <v>116.485</v>
      </c>
      <c r="G48">
        <v>115.601</v>
      </c>
      <c r="H48">
        <v>117.086</v>
      </c>
      <c r="I48">
        <v>116.623</v>
      </c>
      <c r="J48">
        <v>117.33</v>
      </c>
      <c r="K48">
        <v>115.279</v>
      </c>
      <c r="L48">
        <v>116.171</v>
      </c>
    </row>
    <row r="49" spans="1:12" ht="10.5">
      <c r="A49">
        <v>1504</v>
      </c>
      <c r="B49">
        <v>125.615</v>
      </c>
      <c r="C49">
        <v>125.33</v>
      </c>
      <c r="D49">
        <v>126.53</v>
      </c>
      <c r="E49">
        <v>126.147</v>
      </c>
      <c r="F49">
        <v>123.251</v>
      </c>
      <c r="G49">
        <v>122.308</v>
      </c>
      <c r="H49">
        <v>123.38</v>
      </c>
      <c r="I49">
        <v>122.385</v>
      </c>
      <c r="J49">
        <v>124.436</v>
      </c>
      <c r="K49">
        <v>126.279</v>
      </c>
      <c r="L49">
        <v>125.18</v>
      </c>
    </row>
    <row r="50" spans="1:12" ht="10.5">
      <c r="A50">
        <v>1536</v>
      </c>
      <c r="B50">
        <v>128.366</v>
      </c>
      <c r="C50">
        <v>128.41</v>
      </c>
      <c r="D50">
        <v>128.696</v>
      </c>
      <c r="E50">
        <v>129.183</v>
      </c>
      <c r="F50">
        <v>125.397</v>
      </c>
      <c r="G50">
        <v>129.054</v>
      </c>
      <c r="H50">
        <v>125.727</v>
      </c>
      <c r="I50">
        <v>129.173</v>
      </c>
      <c r="J50">
        <v>126.862</v>
      </c>
      <c r="K50">
        <v>126.102</v>
      </c>
      <c r="L50">
        <v>125.496</v>
      </c>
    </row>
    <row r="51" spans="1:12" ht="10.5">
      <c r="A51">
        <v>1568</v>
      </c>
      <c r="B51">
        <v>130.358</v>
      </c>
      <c r="C51">
        <v>130.489</v>
      </c>
      <c r="D51">
        <v>131.659</v>
      </c>
      <c r="E51">
        <v>131.361</v>
      </c>
      <c r="F51">
        <v>131.992</v>
      </c>
      <c r="G51">
        <v>131.31</v>
      </c>
      <c r="H51">
        <v>127.777</v>
      </c>
      <c r="I51">
        <v>131.482</v>
      </c>
      <c r="J51">
        <v>129.188</v>
      </c>
      <c r="K51">
        <v>153.683</v>
      </c>
      <c r="L51">
        <v>131.389</v>
      </c>
    </row>
    <row r="52" spans="1:12" ht="10.5">
      <c r="A52">
        <v>1600</v>
      </c>
      <c r="B52">
        <v>133.476</v>
      </c>
      <c r="C52">
        <v>132.579</v>
      </c>
      <c r="D52">
        <v>133.804</v>
      </c>
      <c r="E52">
        <v>133.559</v>
      </c>
      <c r="F52">
        <v>134.263</v>
      </c>
      <c r="G52">
        <v>134.309</v>
      </c>
      <c r="H52">
        <v>130.07</v>
      </c>
      <c r="I52">
        <v>133.865</v>
      </c>
      <c r="J52">
        <v>131.373</v>
      </c>
      <c r="K52">
        <v>132.171</v>
      </c>
      <c r="L52">
        <v>132.073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I28" sqref="I28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6137.23</v>
      </c>
      <c r="C3">
        <v>10173.1</v>
      </c>
      <c r="D3">
        <v>22815</v>
      </c>
      <c r="E3">
        <v>30024.7</v>
      </c>
      <c r="F3">
        <v>40056.1</v>
      </c>
      <c r="G3">
        <v>50037.5</v>
      </c>
      <c r="H3">
        <v>60024.9</v>
      </c>
      <c r="I3">
        <v>70044.8</v>
      </c>
      <c r="J3">
        <v>80031</v>
      </c>
      <c r="K3">
        <v>90049.8</v>
      </c>
      <c r="L3">
        <v>100032</v>
      </c>
    </row>
    <row r="4" spans="1:12" ht="10.5">
      <c r="A4">
        <v>64</v>
      </c>
      <c r="B4">
        <v>6102.25</v>
      </c>
      <c r="C4">
        <v>10284.5</v>
      </c>
      <c r="D4">
        <v>23064</v>
      </c>
      <c r="E4">
        <v>30031.3</v>
      </c>
      <c r="F4">
        <v>40037.5</v>
      </c>
      <c r="G4">
        <v>50032</v>
      </c>
      <c r="H4">
        <v>60041.2</v>
      </c>
      <c r="I4">
        <v>70035.4</v>
      </c>
      <c r="J4">
        <v>80031.7</v>
      </c>
      <c r="K4">
        <v>90076.1</v>
      </c>
      <c r="L4">
        <v>100027</v>
      </c>
    </row>
    <row r="5" spans="1:12" ht="10.5">
      <c r="A5">
        <v>96</v>
      </c>
      <c r="B5">
        <v>5400.61</v>
      </c>
      <c r="C5">
        <v>11103</v>
      </c>
      <c r="D5">
        <v>24487.8</v>
      </c>
      <c r="E5">
        <v>30026</v>
      </c>
      <c r="F5">
        <v>40032.1</v>
      </c>
      <c r="G5">
        <v>50031.8</v>
      </c>
      <c r="H5">
        <v>60034.2</v>
      </c>
      <c r="I5">
        <v>70028.2</v>
      </c>
      <c r="J5">
        <v>80024.6</v>
      </c>
      <c r="K5">
        <v>90041.6</v>
      </c>
      <c r="L5">
        <v>100026</v>
      </c>
    </row>
    <row r="6" spans="1:12" ht="10.5">
      <c r="A6">
        <v>128</v>
      </c>
      <c r="B6">
        <v>5135.67</v>
      </c>
      <c r="C6">
        <v>11079.1</v>
      </c>
      <c r="D6">
        <v>23675</v>
      </c>
      <c r="E6">
        <v>30025.2</v>
      </c>
      <c r="F6">
        <v>40033.6</v>
      </c>
      <c r="G6">
        <v>50035.8</v>
      </c>
      <c r="H6">
        <v>60030.9</v>
      </c>
      <c r="I6">
        <v>70048.5</v>
      </c>
      <c r="J6">
        <v>80025.5</v>
      </c>
      <c r="K6">
        <v>90038.7</v>
      </c>
      <c r="L6">
        <v>100025</v>
      </c>
    </row>
    <row r="7" spans="1:12" ht="10.5">
      <c r="A7">
        <v>160</v>
      </c>
      <c r="B7">
        <v>4981.98</v>
      </c>
      <c r="C7">
        <v>12398.6</v>
      </c>
      <c r="D7">
        <v>22114.5</v>
      </c>
      <c r="E7">
        <v>30025.3</v>
      </c>
      <c r="F7">
        <v>40025.5</v>
      </c>
      <c r="G7">
        <v>50025.8</v>
      </c>
      <c r="H7">
        <v>60025.8</v>
      </c>
      <c r="I7">
        <v>70095.9</v>
      </c>
      <c r="J7">
        <v>80029.6</v>
      </c>
      <c r="K7">
        <v>90033.2</v>
      </c>
      <c r="L7">
        <v>100025</v>
      </c>
    </row>
    <row r="8" spans="1:12" ht="10.5">
      <c r="A8">
        <v>192</v>
      </c>
      <c r="B8">
        <v>4916.62</v>
      </c>
      <c r="C8">
        <v>12080.8</v>
      </c>
      <c r="D8">
        <v>23798.8</v>
      </c>
      <c r="E8">
        <v>30025</v>
      </c>
      <c r="F8">
        <v>40034.8</v>
      </c>
      <c r="G8">
        <v>50025</v>
      </c>
      <c r="H8">
        <v>60030.9</v>
      </c>
      <c r="I8">
        <v>70032.2</v>
      </c>
      <c r="J8">
        <v>80031.2</v>
      </c>
      <c r="K8">
        <v>90051.8</v>
      </c>
      <c r="L8">
        <v>100025</v>
      </c>
    </row>
    <row r="9" spans="1:12" ht="10.5">
      <c r="A9">
        <v>224</v>
      </c>
      <c r="B9">
        <v>4758.98</v>
      </c>
      <c r="C9">
        <v>11731.3</v>
      </c>
      <c r="D9">
        <v>21824.9</v>
      </c>
      <c r="E9">
        <v>30024.7</v>
      </c>
      <c r="F9">
        <v>40025.1</v>
      </c>
      <c r="G9">
        <v>50034.1</v>
      </c>
      <c r="H9">
        <v>60024.8</v>
      </c>
      <c r="I9">
        <v>70046.8</v>
      </c>
      <c r="J9">
        <v>80026.2</v>
      </c>
      <c r="K9">
        <v>90031.7</v>
      </c>
      <c r="L9">
        <v>100027</v>
      </c>
    </row>
    <row r="10" spans="1:12" ht="10.5">
      <c r="A10">
        <v>256</v>
      </c>
      <c r="B10">
        <v>4792.59</v>
      </c>
      <c r="C10">
        <v>11542.5</v>
      </c>
      <c r="D10">
        <v>22300.6</v>
      </c>
      <c r="E10">
        <v>30025.4</v>
      </c>
      <c r="F10">
        <v>40025.8</v>
      </c>
      <c r="G10">
        <v>50036.7</v>
      </c>
      <c r="H10">
        <v>60039.1</v>
      </c>
      <c r="I10">
        <v>70032.4</v>
      </c>
      <c r="J10">
        <v>80030.1</v>
      </c>
      <c r="K10">
        <v>90041.3</v>
      </c>
      <c r="L10">
        <v>100031</v>
      </c>
    </row>
    <row r="11" spans="1:12" ht="10.5">
      <c r="A11">
        <v>288</v>
      </c>
      <c r="B11">
        <v>4840.47</v>
      </c>
      <c r="C11">
        <v>11321.2</v>
      </c>
      <c r="D11">
        <v>22288.7</v>
      </c>
      <c r="E11">
        <v>30024.8</v>
      </c>
      <c r="F11">
        <v>40033.5</v>
      </c>
      <c r="G11">
        <v>50026.2</v>
      </c>
      <c r="H11">
        <v>60035.9</v>
      </c>
      <c r="I11">
        <v>70032.4</v>
      </c>
      <c r="J11">
        <v>80029.4</v>
      </c>
      <c r="K11">
        <v>90029.5</v>
      </c>
      <c r="L11">
        <v>100031</v>
      </c>
    </row>
    <row r="12" spans="1:12" ht="10.5">
      <c r="A12">
        <v>320</v>
      </c>
      <c r="B12">
        <v>5164.76</v>
      </c>
      <c r="C12">
        <v>11213.5</v>
      </c>
      <c r="D12">
        <v>20392.4</v>
      </c>
      <c r="E12">
        <v>30025.7</v>
      </c>
      <c r="F12">
        <v>40027.8</v>
      </c>
      <c r="G12">
        <v>50025.3</v>
      </c>
      <c r="H12">
        <v>60048</v>
      </c>
      <c r="I12">
        <v>70033.4</v>
      </c>
      <c r="J12">
        <v>107792</v>
      </c>
      <c r="K12">
        <v>90046.8</v>
      </c>
      <c r="L12">
        <v>100031</v>
      </c>
    </row>
    <row r="13" spans="1:12" ht="10.5">
      <c r="A13">
        <v>352</v>
      </c>
      <c r="B13">
        <v>4787.29</v>
      </c>
      <c r="C13">
        <v>11125.1</v>
      </c>
      <c r="D13">
        <v>20262.8</v>
      </c>
      <c r="E13">
        <v>30062.8</v>
      </c>
      <c r="F13">
        <v>40026.1</v>
      </c>
      <c r="G13">
        <v>50066.4</v>
      </c>
      <c r="H13">
        <v>60032.1</v>
      </c>
      <c r="I13">
        <v>70031.4</v>
      </c>
      <c r="J13">
        <v>80025.3</v>
      </c>
      <c r="K13">
        <v>90041.4</v>
      </c>
      <c r="L13">
        <v>100025</v>
      </c>
    </row>
    <row r="14" spans="1:12" ht="10.5">
      <c r="A14">
        <v>384</v>
      </c>
      <c r="B14">
        <v>4819.94</v>
      </c>
      <c r="C14">
        <v>11035.9</v>
      </c>
      <c r="D14">
        <v>20305.2</v>
      </c>
      <c r="E14">
        <v>30106.3</v>
      </c>
      <c r="F14">
        <v>40030.6</v>
      </c>
      <c r="G14">
        <v>50025.2</v>
      </c>
      <c r="H14">
        <v>60025.8</v>
      </c>
      <c r="I14">
        <v>70026.5</v>
      </c>
      <c r="J14">
        <v>80025.4</v>
      </c>
      <c r="K14">
        <v>90051</v>
      </c>
      <c r="L14">
        <v>100025</v>
      </c>
    </row>
    <row r="15" spans="1:12" ht="10.5">
      <c r="A15">
        <v>416</v>
      </c>
      <c r="B15">
        <v>4872.62</v>
      </c>
      <c r="C15">
        <v>11007</v>
      </c>
      <c r="D15">
        <v>20318.7</v>
      </c>
      <c r="E15">
        <v>30120</v>
      </c>
      <c r="F15">
        <v>40035.9</v>
      </c>
      <c r="G15">
        <v>50025.4</v>
      </c>
      <c r="H15">
        <v>60031</v>
      </c>
      <c r="I15">
        <v>70038.8</v>
      </c>
      <c r="J15">
        <v>80025.1</v>
      </c>
      <c r="K15">
        <v>90048.6</v>
      </c>
      <c r="L15">
        <v>100032</v>
      </c>
    </row>
    <row r="16" spans="1:12" ht="10.5">
      <c r="A16">
        <v>448</v>
      </c>
      <c r="B16">
        <v>4755.85</v>
      </c>
      <c r="C16">
        <v>10972</v>
      </c>
      <c r="D16">
        <v>21652.8</v>
      </c>
      <c r="E16">
        <v>30136.4</v>
      </c>
      <c r="F16">
        <v>41074.3</v>
      </c>
      <c r="G16">
        <v>50033.6</v>
      </c>
      <c r="H16">
        <v>60027.3</v>
      </c>
      <c r="I16">
        <v>70034.8</v>
      </c>
      <c r="J16">
        <v>80025</v>
      </c>
      <c r="K16">
        <v>90039.7</v>
      </c>
      <c r="L16">
        <v>100025</v>
      </c>
    </row>
    <row r="17" spans="1:12" ht="10.5">
      <c r="A17">
        <v>480</v>
      </c>
      <c r="B17">
        <v>4809.83</v>
      </c>
      <c r="C17">
        <v>10906.5</v>
      </c>
      <c r="D17">
        <v>21554.6</v>
      </c>
      <c r="E17">
        <v>30112</v>
      </c>
      <c r="F17">
        <v>40949.7</v>
      </c>
      <c r="G17">
        <v>50037.8</v>
      </c>
      <c r="H17">
        <v>91664.3</v>
      </c>
      <c r="I17">
        <v>70028.7</v>
      </c>
      <c r="J17">
        <v>80033.3</v>
      </c>
      <c r="K17">
        <v>90034.5</v>
      </c>
      <c r="L17">
        <v>100025</v>
      </c>
    </row>
    <row r="18" spans="1:12" ht="10.5">
      <c r="A18">
        <v>512</v>
      </c>
      <c r="B18">
        <v>4922.29</v>
      </c>
      <c r="C18">
        <v>10869.6</v>
      </c>
      <c r="D18">
        <v>21467.7</v>
      </c>
      <c r="E18">
        <v>30134.4</v>
      </c>
      <c r="F18">
        <v>41517.3</v>
      </c>
      <c r="G18">
        <v>50025.5</v>
      </c>
      <c r="H18">
        <v>60021.1</v>
      </c>
      <c r="I18">
        <v>70026.9</v>
      </c>
      <c r="J18">
        <v>80024.9</v>
      </c>
      <c r="K18">
        <v>90035.7</v>
      </c>
      <c r="L18">
        <v>100031</v>
      </c>
    </row>
    <row r="19" spans="1:12" ht="10.5">
      <c r="A19">
        <v>544</v>
      </c>
      <c r="B19">
        <v>4887.23</v>
      </c>
      <c r="C19">
        <v>10810.7</v>
      </c>
      <c r="D19">
        <v>21306.8</v>
      </c>
      <c r="E19">
        <v>30135.8</v>
      </c>
      <c r="F19">
        <v>41260.8</v>
      </c>
      <c r="G19">
        <v>50025.5</v>
      </c>
      <c r="H19">
        <v>60040.4</v>
      </c>
      <c r="I19">
        <v>70039.2</v>
      </c>
      <c r="J19">
        <v>80026</v>
      </c>
      <c r="K19">
        <v>90032.7</v>
      </c>
      <c r="L19">
        <v>100025</v>
      </c>
    </row>
    <row r="20" spans="1:12" ht="10.5">
      <c r="A20">
        <v>576</v>
      </c>
      <c r="B20">
        <v>5060.65</v>
      </c>
      <c r="C20">
        <v>10700</v>
      </c>
      <c r="D20">
        <v>21083.9</v>
      </c>
      <c r="E20">
        <v>30092.6</v>
      </c>
      <c r="F20">
        <v>41003.7</v>
      </c>
      <c r="G20">
        <v>51309.9</v>
      </c>
      <c r="H20">
        <v>60030.2</v>
      </c>
      <c r="I20">
        <v>70028</v>
      </c>
      <c r="J20">
        <v>80024.5</v>
      </c>
      <c r="K20">
        <v>90029.7</v>
      </c>
      <c r="L20">
        <v>100025</v>
      </c>
    </row>
    <row r="21" spans="1:12" ht="10.5">
      <c r="A21">
        <v>608</v>
      </c>
      <c r="B21">
        <v>48060.4</v>
      </c>
      <c r="C21">
        <v>48982.1</v>
      </c>
      <c r="D21">
        <v>47037.7</v>
      </c>
      <c r="E21">
        <v>48386</v>
      </c>
      <c r="F21">
        <v>48093.2</v>
      </c>
      <c r="G21">
        <v>53908.7</v>
      </c>
      <c r="H21">
        <v>60032.8</v>
      </c>
      <c r="I21">
        <v>70035.6</v>
      </c>
      <c r="J21">
        <v>80021.3</v>
      </c>
      <c r="K21">
        <v>90030.9</v>
      </c>
      <c r="L21">
        <v>100026</v>
      </c>
    </row>
    <row r="22" spans="1:12" ht="10.5">
      <c r="A22">
        <v>640</v>
      </c>
      <c r="B22">
        <v>50341.8</v>
      </c>
      <c r="C22">
        <v>51400.2</v>
      </c>
      <c r="D22">
        <v>48802.9</v>
      </c>
      <c r="E22">
        <v>49086.4</v>
      </c>
      <c r="F22">
        <v>52130.6</v>
      </c>
      <c r="G22">
        <v>51021.7</v>
      </c>
      <c r="H22">
        <v>60049.5</v>
      </c>
      <c r="I22">
        <v>97744.2</v>
      </c>
      <c r="J22">
        <v>80024.8</v>
      </c>
      <c r="K22">
        <v>90026.3</v>
      </c>
      <c r="L22">
        <v>100025</v>
      </c>
    </row>
    <row r="23" spans="1:12" ht="10.5">
      <c r="A23">
        <v>672</v>
      </c>
      <c r="B23">
        <v>52685.3</v>
      </c>
      <c r="C23">
        <v>53811.9</v>
      </c>
      <c r="D23">
        <v>54728.1</v>
      </c>
      <c r="E23">
        <v>55025.6</v>
      </c>
      <c r="F23">
        <v>52961.5</v>
      </c>
      <c r="G23">
        <v>51666.2</v>
      </c>
      <c r="H23">
        <v>60025.1</v>
      </c>
      <c r="I23">
        <v>70033.4</v>
      </c>
      <c r="J23">
        <v>80032.6</v>
      </c>
      <c r="K23">
        <v>90038.8</v>
      </c>
      <c r="L23">
        <v>100025</v>
      </c>
    </row>
    <row r="24" spans="1:12" ht="10.5">
      <c r="A24">
        <v>704</v>
      </c>
      <c r="B24">
        <v>55017.2</v>
      </c>
      <c r="C24">
        <v>56173.3</v>
      </c>
      <c r="D24">
        <v>57224.9</v>
      </c>
      <c r="E24">
        <v>54531</v>
      </c>
      <c r="F24">
        <v>57225.8</v>
      </c>
      <c r="G24">
        <v>55463.1</v>
      </c>
      <c r="H24">
        <v>61562.7</v>
      </c>
      <c r="I24">
        <v>70033.8</v>
      </c>
      <c r="J24">
        <v>80024.9</v>
      </c>
      <c r="K24">
        <v>90034.1</v>
      </c>
      <c r="L24">
        <v>100025</v>
      </c>
    </row>
    <row r="25" spans="1:12" ht="10.5">
      <c r="A25">
        <v>736</v>
      </c>
      <c r="B25">
        <v>57381</v>
      </c>
      <c r="C25">
        <v>57724.6</v>
      </c>
      <c r="D25">
        <v>58316.2</v>
      </c>
      <c r="E25">
        <v>56294.8</v>
      </c>
      <c r="F25">
        <v>58694.4</v>
      </c>
      <c r="G25">
        <v>59444.3</v>
      </c>
      <c r="H25">
        <v>60798.2</v>
      </c>
      <c r="I25">
        <v>70028.5</v>
      </c>
      <c r="J25">
        <v>80021.4</v>
      </c>
      <c r="K25">
        <v>90031.2</v>
      </c>
      <c r="L25">
        <v>100025</v>
      </c>
    </row>
    <row r="26" spans="1:12" ht="10.5">
      <c r="A26">
        <v>768</v>
      </c>
      <c r="B26">
        <v>59811.5</v>
      </c>
      <c r="C26">
        <v>60150.1</v>
      </c>
      <c r="D26">
        <v>60823</v>
      </c>
      <c r="E26">
        <v>62737.8</v>
      </c>
      <c r="F26">
        <v>59096.6</v>
      </c>
      <c r="G26">
        <v>59617.5</v>
      </c>
      <c r="H26">
        <v>61330</v>
      </c>
      <c r="I26">
        <v>70043.8</v>
      </c>
      <c r="J26">
        <v>80025.1</v>
      </c>
      <c r="K26">
        <v>90034</v>
      </c>
      <c r="L26">
        <v>100026</v>
      </c>
    </row>
    <row r="27" spans="1:12" ht="10.5">
      <c r="A27">
        <v>800</v>
      </c>
      <c r="B27">
        <v>62170.7</v>
      </c>
      <c r="C27">
        <v>62529.3</v>
      </c>
      <c r="D27">
        <v>63189.1</v>
      </c>
      <c r="E27">
        <v>65311.3</v>
      </c>
      <c r="F27">
        <v>64044.9</v>
      </c>
      <c r="G27">
        <v>64064.7</v>
      </c>
      <c r="H27">
        <v>65493.1</v>
      </c>
      <c r="I27">
        <v>70029.7</v>
      </c>
      <c r="J27">
        <v>80024.8</v>
      </c>
      <c r="K27">
        <v>90044.3</v>
      </c>
      <c r="L27">
        <v>100025</v>
      </c>
    </row>
    <row r="28" spans="1:12" ht="10.5">
      <c r="A28">
        <v>832</v>
      </c>
      <c r="B28">
        <v>65551.8</v>
      </c>
      <c r="C28">
        <v>65751.8</v>
      </c>
      <c r="D28">
        <v>65241.7</v>
      </c>
      <c r="E28">
        <v>66040.3</v>
      </c>
      <c r="F28">
        <v>65306.9</v>
      </c>
      <c r="G28">
        <v>65728.7</v>
      </c>
      <c r="H28">
        <v>66972.5</v>
      </c>
      <c r="I28">
        <v>71835.3</v>
      </c>
      <c r="J28">
        <v>80025.4</v>
      </c>
      <c r="K28">
        <v>90030.4</v>
      </c>
      <c r="L28">
        <v>100026</v>
      </c>
    </row>
    <row r="29" spans="1:12" ht="10.5">
      <c r="A29">
        <v>864</v>
      </c>
      <c r="B29">
        <v>66828.9</v>
      </c>
      <c r="C29">
        <v>68177.2</v>
      </c>
      <c r="D29">
        <v>67658.8</v>
      </c>
      <c r="E29">
        <v>68509.8</v>
      </c>
      <c r="F29">
        <v>67203.9</v>
      </c>
      <c r="G29">
        <v>69532.6</v>
      </c>
      <c r="H29">
        <v>67412.6</v>
      </c>
      <c r="I29">
        <v>70284.9</v>
      </c>
      <c r="J29">
        <v>80024.9</v>
      </c>
      <c r="K29">
        <v>90033.4</v>
      </c>
      <c r="L29">
        <v>100025</v>
      </c>
    </row>
    <row r="30" spans="1:12" ht="10.5">
      <c r="A30">
        <v>896</v>
      </c>
      <c r="B30">
        <v>69203</v>
      </c>
      <c r="C30">
        <v>70597.6</v>
      </c>
      <c r="D30">
        <v>70059.3</v>
      </c>
      <c r="E30">
        <v>69485.5</v>
      </c>
      <c r="F30">
        <v>68952.8</v>
      </c>
      <c r="G30">
        <v>69425.8</v>
      </c>
      <c r="H30">
        <v>71460.1</v>
      </c>
      <c r="I30">
        <v>71248.8</v>
      </c>
      <c r="J30">
        <v>80046.9</v>
      </c>
      <c r="K30">
        <v>90033.4</v>
      </c>
      <c r="L30">
        <v>100030</v>
      </c>
    </row>
    <row r="31" spans="1:12" ht="10.5">
      <c r="A31">
        <v>928</v>
      </c>
      <c r="B31">
        <v>71598.4</v>
      </c>
      <c r="C31">
        <v>71917.8</v>
      </c>
      <c r="D31">
        <v>72489.2</v>
      </c>
      <c r="E31">
        <v>74226</v>
      </c>
      <c r="F31">
        <v>71298.5</v>
      </c>
      <c r="G31">
        <v>75085.9</v>
      </c>
      <c r="H31">
        <v>72054.8</v>
      </c>
      <c r="I31">
        <v>74673</v>
      </c>
      <c r="J31">
        <v>80025.6</v>
      </c>
      <c r="K31">
        <v>90030.8</v>
      </c>
      <c r="L31">
        <v>100025</v>
      </c>
    </row>
    <row r="32" spans="1:12" ht="10.5">
      <c r="A32">
        <v>960</v>
      </c>
      <c r="B32">
        <v>73983</v>
      </c>
      <c r="C32">
        <v>74233.4</v>
      </c>
      <c r="D32">
        <v>75901.3</v>
      </c>
      <c r="E32">
        <v>75928.8</v>
      </c>
      <c r="F32">
        <v>76865.7</v>
      </c>
      <c r="G32">
        <v>75071.5</v>
      </c>
      <c r="H32">
        <v>77090.6</v>
      </c>
      <c r="I32">
        <v>74742.4</v>
      </c>
      <c r="J32">
        <v>82050</v>
      </c>
      <c r="K32">
        <v>90030.4</v>
      </c>
      <c r="L32">
        <v>100026</v>
      </c>
    </row>
    <row r="33" spans="1:12" ht="10.5">
      <c r="A33">
        <v>992</v>
      </c>
      <c r="B33">
        <v>76378.9</v>
      </c>
      <c r="C33">
        <v>76624.4</v>
      </c>
      <c r="D33">
        <v>78350.4</v>
      </c>
      <c r="E33">
        <v>78376.5</v>
      </c>
      <c r="F33">
        <v>78636.9</v>
      </c>
      <c r="G33">
        <v>77029.7</v>
      </c>
      <c r="H33">
        <v>77216.3</v>
      </c>
      <c r="I33">
        <v>79326.4</v>
      </c>
      <c r="J33">
        <v>80201.3</v>
      </c>
      <c r="K33">
        <v>90061.3</v>
      </c>
      <c r="L33">
        <v>100026</v>
      </c>
    </row>
    <row r="34" spans="1:12" ht="10.5">
      <c r="A34">
        <v>1024</v>
      </c>
      <c r="B34">
        <v>78955.7</v>
      </c>
      <c r="C34">
        <v>79180.5</v>
      </c>
      <c r="D34">
        <v>80948.6</v>
      </c>
      <c r="E34">
        <v>80925.4</v>
      </c>
      <c r="F34">
        <v>81207.1</v>
      </c>
      <c r="G34">
        <v>83468.3</v>
      </c>
      <c r="H34">
        <v>81723.8</v>
      </c>
      <c r="I34">
        <v>109202</v>
      </c>
      <c r="J34">
        <v>80884</v>
      </c>
      <c r="K34">
        <v>90047</v>
      </c>
      <c r="L34">
        <v>100025</v>
      </c>
    </row>
    <row r="35" spans="1:12" ht="10.5">
      <c r="A35">
        <v>1056</v>
      </c>
      <c r="B35">
        <v>81447.7</v>
      </c>
      <c r="C35">
        <v>81667.6</v>
      </c>
      <c r="D35">
        <v>83495.9</v>
      </c>
      <c r="E35">
        <v>82557.8</v>
      </c>
      <c r="F35">
        <v>82949.4</v>
      </c>
      <c r="G35">
        <v>86142.2</v>
      </c>
      <c r="H35">
        <v>86156.6</v>
      </c>
      <c r="I35">
        <v>84322.6</v>
      </c>
      <c r="J35">
        <v>84355.3</v>
      </c>
      <c r="K35">
        <v>90059.9</v>
      </c>
      <c r="L35">
        <v>100025</v>
      </c>
    </row>
    <row r="36" spans="1:12" ht="10.5">
      <c r="A36">
        <v>1088</v>
      </c>
      <c r="B36">
        <v>83852.4</v>
      </c>
      <c r="C36">
        <v>84167.8</v>
      </c>
      <c r="D36">
        <v>84891.5</v>
      </c>
      <c r="E36">
        <v>85049</v>
      </c>
      <c r="F36">
        <v>85460.9</v>
      </c>
      <c r="G36">
        <v>88147.4</v>
      </c>
      <c r="H36">
        <v>87812.9</v>
      </c>
      <c r="I36">
        <v>88909.2</v>
      </c>
      <c r="J36">
        <v>85600.7</v>
      </c>
      <c r="K36">
        <v>92348.8</v>
      </c>
      <c r="L36">
        <v>100025</v>
      </c>
    </row>
    <row r="37" spans="1:12" ht="10.5">
      <c r="A37">
        <v>1120</v>
      </c>
      <c r="B37">
        <v>90637.7</v>
      </c>
      <c r="C37">
        <v>86671.4</v>
      </c>
      <c r="D37">
        <v>87400.6</v>
      </c>
      <c r="E37">
        <v>87551.2</v>
      </c>
      <c r="F37">
        <v>87099</v>
      </c>
      <c r="G37">
        <v>90047.8</v>
      </c>
      <c r="H37">
        <v>89812</v>
      </c>
      <c r="I37">
        <v>89557.4</v>
      </c>
      <c r="J37">
        <v>89253.3</v>
      </c>
      <c r="K37">
        <v>90156.1</v>
      </c>
      <c r="L37">
        <v>100025</v>
      </c>
    </row>
    <row r="38" spans="1:12" ht="10.5">
      <c r="A38">
        <v>1152</v>
      </c>
      <c r="B38">
        <v>93273.7</v>
      </c>
      <c r="C38">
        <v>93390</v>
      </c>
      <c r="D38">
        <v>89918.5</v>
      </c>
      <c r="E38">
        <v>94268.3</v>
      </c>
      <c r="F38">
        <v>89551.7</v>
      </c>
      <c r="G38">
        <v>92608.3</v>
      </c>
      <c r="H38">
        <v>93546.5</v>
      </c>
      <c r="I38">
        <v>89870.2</v>
      </c>
      <c r="J38">
        <v>90520.4</v>
      </c>
      <c r="K38">
        <v>90744.9</v>
      </c>
      <c r="L38">
        <v>100026</v>
      </c>
    </row>
    <row r="39" spans="1:12" ht="10.5">
      <c r="A39">
        <v>1184</v>
      </c>
      <c r="B39">
        <v>92789.2</v>
      </c>
      <c r="C39">
        <v>92996.1</v>
      </c>
      <c r="D39">
        <v>93416</v>
      </c>
      <c r="E39">
        <v>94213.7</v>
      </c>
      <c r="F39">
        <v>94194.3</v>
      </c>
      <c r="G39">
        <v>93605.6</v>
      </c>
      <c r="H39">
        <v>92649.2</v>
      </c>
      <c r="I39">
        <v>93805.1</v>
      </c>
      <c r="J39">
        <v>93152.5</v>
      </c>
      <c r="K39">
        <v>93870.2</v>
      </c>
      <c r="L39">
        <v>100026</v>
      </c>
    </row>
    <row r="40" spans="1:12" ht="10.5">
      <c r="A40">
        <v>1216</v>
      </c>
      <c r="B40">
        <v>93793.6</v>
      </c>
      <c r="C40">
        <v>93990.9</v>
      </c>
      <c r="D40">
        <v>95992.8</v>
      </c>
      <c r="E40">
        <v>96809.7</v>
      </c>
      <c r="F40">
        <v>95778.1</v>
      </c>
      <c r="G40">
        <v>97817.5</v>
      </c>
      <c r="H40">
        <v>97856</v>
      </c>
      <c r="I40">
        <v>95803.7</v>
      </c>
      <c r="J40">
        <v>94916.5</v>
      </c>
      <c r="K40">
        <v>97515</v>
      </c>
      <c r="L40">
        <v>102574</v>
      </c>
    </row>
    <row r="41" spans="1:12" ht="10.5">
      <c r="A41">
        <v>1248</v>
      </c>
      <c r="B41">
        <v>96344.8</v>
      </c>
      <c r="C41">
        <v>96532.6</v>
      </c>
      <c r="D41">
        <v>97216.4</v>
      </c>
      <c r="E41">
        <v>99423.9</v>
      </c>
      <c r="F41">
        <v>98345.6</v>
      </c>
      <c r="G41">
        <v>99578.8</v>
      </c>
      <c r="H41">
        <v>99770.7</v>
      </c>
      <c r="I41">
        <v>100523</v>
      </c>
      <c r="J41">
        <v>98293.3</v>
      </c>
      <c r="K41">
        <v>97456.3</v>
      </c>
      <c r="L41">
        <v>100116</v>
      </c>
    </row>
    <row r="42" spans="1:12" ht="10.5">
      <c r="A42">
        <v>1280</v>
      </c>
      <c r="B42">
        <v>98901.2</v>
      </c>
      <c r="C42">
        <v>99085.1</v>
      </c>
      <c r="D42">
        <v>99777.9</v>
      </c>
      <c r="E42">
        <v>100799</v>
      </c>
      <c r="F42">
        <v>100916</v>
      </c>
      <c r="G42">
        <v>102192</v>
      </c>
      <c r="H42">
        <v>102334</v>
      </c>
      <c r="I42">
        <v>103176</v>
      </c>
      <c r="J42">
        <v>101581</v>
      </c>
      <c r="K42">
        <v>101527</v>
      </c>
      <c r="L42">
        <v>100025</v>
      </c>
    </row>
    <row r="43" spans="1:12" ht="10.5">
      <c r="A43">
        <v>1312</v>
      </c>
      <c r="B43">
        <v>101482</v>
      </c>
      <c r="C43">
        <v>101647</v>
      </c>
      <c r="D43">
        <v>102348</v>
      </c>
      <c r="E43">
        <v>103391</v>
      </c>
      <c r="F43">
        <v>102401</v>
      </c>
      <c r="G43">
        <v>103884</v>
      </c>
      <c r="H43">
        <v>104181</v>
      </c>
      <c r="I43">
        <v>104554</v>
      </c>
      <c r="J43">
        <v>103153</v>
      </c>
      <c r="K43">
        <v>105476</v>
      </c>
      <c r="L43">
        <v>103575</v>
      </c>
    </row>
    <row r="44" spans="1:12" ht="10.5">
      <c r="A44">
        <v>1344</v>
      </c>
      <c r="B44">
        <v>104057</v>
      </c>
      <c r="C44">
        <v>104215</v>
      </c>
      <c r="D44">
        <v>104832</v>
      </c>
      <c r="E44">
        <v>105991</v>
      </c>
      <c r="F44">
        <v>104954</v>
      </c>
      <c r="G44">
        <v>106442</v>
      </c>
      <c r="H44">
        <v>106750</v>
      </c>
      <c r="I44">
        <v>107144</v>
      </c>
      <c r="J44">
        <v>106089</v>
      </c>
      <c r="K44">
        <v>108464</v>
      </c>
      <c r="L44">
        <v>107325</v>
      </c>
    </row>
    <row r="45" spans="1:12" ht="10.5">
      <c r="A45">
        <v>1376</v>
      </c>
      <c r="B45">
        <v>106523</v>
      </c>
      <c r="C45">
        <v>110177</v>
      </c>
      <c r="D45">
        <v>107419</v>
      </c>
      <c r="E45">
        <v>108602</v>
      </c>
      <c r="F45">
        <v>107518</v>
      </c>
      <c r="G45">
        <v>109045</v>
      </c>
      <c r="H45">
        <v>108452</v>
      </c>
      <c r="I45">
        <v>109017</v>
      </c>
      <c r="J45">
        <v>108054</v>
      </c>
      <c r="K45">
        <v>110320</v>
      </c>
      <c r="L45">
        <v>111253</v>
      </c>
    </row>
    <row r="46" spans="1:12" ht="10.5">
      <c r="A46">
        <v>1408</v>
      </c>
      <c r="B46">
        <v>112713</v>
      </c>
      <c r="C46">
        <v>112840</v>
      </c>
      <c r="D46">
        <v>109996</v>
      </c>
      <c r="E46">
        <v>111193</v>
      </c>
      <c r="F46">
        <v>110052</v>
      </c>
      <c r="G46">
        <v>110454</v>
      </c>
      <c r="H46">
        <v>110989</v>
      </c>
      <c r="I46">
        <v>112289</v>
      </c>
      <c r="J46">
        <v>109830</v>
      </c>
      <c r="K46">
        <v>110151</v>
      </c>
      <c r="L46">
        <v>111523</v>
      </c>
    </row>
    <row r="47" spans="1:12" ht="10.5">
      <c r="A47">
        <v>1440</v>
      </c>
      <c r="B47">
        <v>115394</v>
      </c>
      <c r="C47">
        <v>115525</v>
      </c>
      <c r="D47">
        <v>115826</v>
      </c>
      <c r="E47">
        <v>112372</v>
      </c>
      <c r="F47">
        <v>113886</v>
      </c>
      <c r="G47">
        <v>113070</v>
      </c>
      <c r="H47">
        <v>114519</v>
      </c>
      <c r="I47">
        <v>114909</v>
      </c>
      <c r="J47">
        <v>116107</v>
      </c>
      <c r="K47">
        <v>113963</v>
      </c>
      <c r="L47">
        <v>115870</v>
      </c>
    </row>
    <row r="48" spans="1:12" ht="10.5">
      <c r="A48">
        <v>1472</v>
      </c>
      <c r="B48">
        <v>137049</v>
      </c>
      <c r="C48">
        <v>118210</v>
      </c>
      <c r="D48">
        <v>118510</v>
      </c>
      <c r="E48">
        <v>114944</v>
      </c>
      <c r="F48">
        <v>116485</v>
      </c>
      <c r="G48">
        <v>115601</v>
      </c>
      <c r="H48">
        <v>117086</v>
      </c>
      <c r="I48">
        <v>116623</v>
      </c>
      <c r="J48">
        <v>117330</v>
      </c>
      <c r="K48">
        <v>115279</v>
      </c>
      <c r="L48">
        <v>116171</v>
      </c>
    </row>
    <row r="49" spans="1:12" ht="10.5">
      <c r="A49">
        <v>1504</v>
      </c>
      <c r="B49">
        <v>125615</v>
      </c>
      <c r="C49">
        <v>125330</v>
      </c>
      <c r="D49">
        <v>126530</v>
      </c>
      <c r="E49">
        <v>126147</v>
      </c>
      <c r="F49">
        <v>123251</v>
      </c>
      <c r="G49">
        <v>122308</v>
      </c>
      <c r="H49">
        <v>123380</v>
      </c>
      <c r="I49">
        <v>122385</v>
      </c>
      <c r="J49">
        <v>124436</v>
      </c>
      <c r="K49">
        <v>126279</v>
      </c>
      <c r="L49">
        <v>125180</v>
      </c>
    </row>
    <row r="50" spans="1:12" ht="10.5">
      <c r="A50">
        <v>1536</v>
      </c>
      <c r="B50">
        <v>128366</v>
      </c>
      <c r="C50">
        <v>128410</v>
      </c>
      <c r="D50">
        <v>128696</v>
      </c>
      <c r="E50">
        <v>129183</v>
      </c>
      <c r="F50">
        <v>125397</v>
      </c>
      <c r="G50">
        <v>129054</v>
      </c>
      <c r="H50">
        <v>125727</v>
      </c>
      <c r="I50">
        <v>129173</v>
      </c>
      <c r="J50">
        <v>126862</v>
      </c>
      <c r="K50">
        <v>126102</v>
      </c>
      <c r="L50">
        <v>125496</v>
      </c>
    </row>
    <row r="51" spans="1:12" ht="10.5">
      <c r="A51">
        <v>1568</v>
      </c>
      <c r="B51">
        <v>130358</v>
      </c>
      <c r="C51">
        <v>130489</v>
      </c>
      <c r="D51">
        <v>131659</v>
      </c>
      <c r="E51">
        <v>131361</v>
      </c>
      <c r="F51">
        <v>131992</v>
      </c>
      <c r="G51">
        <v>131310</v>
      </c>
      <c r="H51">
        <v>127777</v>
      </c>
      <c r="I51">
        <v>131482</v>
      </c>
      <c r="J51">
        <v>129188</v>
      </c>
      <c r="K51">
        <v>153683</v>
      </c>
      <c r="L51">
        <v>131389</v>
      </c>
    </row>
    <row r="52" spans="1:12" ht="10.5">
      <c r="A52">
        <v>1600</v>
      </c>
      <c r="B52">
        <v>133476</v>
      </c>
      <c r="C52">
        <v>132579</v>
      </c>
      <c r="D52">
        <v>133804</v>
      </c>
      <c r="E52">
        <v>133559</v>
      </c>
      <c r="F52">
        <v>134263</v>
      </c>
      <c r="G52">
        <v>134309</v>
      </c>
      <c r="H52">
        <v>130070</v>
      </c>
      <c r="I52">
        <v>133865</v>
      </c>
      <c r="J52">
        <v>131373</v>
      </c>
      <c r="K52">
        <v>132171</v>
      </c>
      <c r="L52">
        <v>132073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2002-10-16T18:54:52Z</dcterms:created>
  <dcterms:modified xsi:type="dcterms:W3CDTF">2002-10-22T17:11:26Z</dcterms:modified>
  <cp:category/>
  <cp:version/>
  <cp:contentType/>
  <cp:contentStatus/>
</cp:coreProperties>
</file>