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defaultThemeVersion="124226"/>
  <bookViews>
    <workbookView xWindow="2205" yWindow="0" windowWidth="21720" windowHeight="16320"/>
  </bookViews>
  <sheets>
    <sheet name="NEE Draft form" sheetId="1" r:id="rId1"/>
    <sheet name="Sheet1" sheetId="2" r:id="rId2"/>
  </sheets>
  <definedNames>
    <definedName name="_xlnm.Print_Area" localSheetId="0">'NEE Draft form'!$A$1:$Y$74</definedName>
  </definedNames>
  <calcPr calcId="114210" concurrentCalc="0"/>
</workbook>
</file>

<file path=xl/calcChain.xml><?xml version="1.0" encoding="utf-8"?>
<calcChain xmlns="http://schemas.openxmlformats.org/spreadsheetml/2006/main">
  <c r="N71" i="1"/>
  <c r="P71"/>
  <c r="N70"/>
  <c r="P70"/>
  <c r="N69"/>
  <c r="P69"/>
  <c r="N68"/>
  <c r="P68"/>
  <c r="N67"/>
  <c r="P67"/>
  <c r="N66"/>
  <c r="P66"/>
  <c r="N65"/>
  <c r="P65"/>
  <c r="N64"/>
  <c r="P64"/>
  <c r="N63"/>
  <c r="P63"/>
  <c r="N62"/>
  <c r="P62"/>
  <c r="P57"/>
  <c r="P72"/>
  <c r="P74"/>
  <c r="N56"/>
  <c r="P56"/>
  <c r="N55"/>
  <c r="P55"/>
  <c r="N54"/>
  <c r="P54"/>
  <c r="N53"/>
  <c r="P53"/>
  <c r="N52"/>
  <c r="P52"/>
  <c r="N51"/>
  <c r="P51"/>
  <c r="N50"/>
  <c r="P50"/>
  <c r="N49"/>
  <c r="P49"/>
  <c r="N48"/>
  <c r="P48"/>
  <c r="N47"/>
  <c r="P47"/>
  <c r="N46"/>
  <c r="P46"/>
  <c r="N45"/>
  <c r="P45"/>
  <c r="N44"/>
  <c r="P44"/>
  <c r="N43"/>
  <c r="N57"/>
  <c r="N72"/>
  <c r="P43"/>
  <c r="N74"/>
  <c r="V14"/>
</calcChain>
</file>

<file path=xl/comments1.xml><?xml version="1.0" encoding="utf-8"?>
<comments xmlns="http://schemas.openxmlformats.org/spreadsheetml/2006/main">
  <authors>
    <author>Jonathan Carr (RCUK SSC Ltd)</author>
    <author>efi1</author>
  </authors>
  <commentList>
    <comment ref="D7" authorId="0">
      <text>
        <r>
          <rPr>
            <sz val="10"/>
            <color indexed="81"/>
            <rFont val="Arial"/>
            <family val="2"/>
          </rPr>
          <t>List of values avaliable</t>
        </r>
      </text>
    </comment>
    <comment ref="D12" authorId="1">
      <text>
        <r>
          <rPr>
            <sz val="10"/>
            <color indexed="81"/>
            <rFont val="Tahoma"/>
            <family val="2"/>
          </rPr>
          <t>This box does not need to be completed unless you have specifically been asked to complete it</t>
        </r>
        <r>
          <rPr>
            <sz val="8"/>
            <color indexed="81"/>
            <rFont val="Tahoma"/>
            <family val="2"/>
          </rPr>
          <t xml:space="preserve">
</t>
        </r>
      </text>
    </comment>
  </commentList>
</comments>
</file>

<file path=xl/sharedStrings.xml><?xml version="1.0" encoding="utf-8"?>
<sst xmlns="http://schemas.openxmlformats.org/spreadsheetml/2006/main" count="271" uniqueCount="186">
  <si>
    <t>a</t>
  </si>
  <si>
    <t>Council</t>
  </si>
  <si>
    <t>b</t>
  </si>
  <si>
    <t>Claimant's institution</t>
  </si>
  <si>
    <t>Claimant's Personal Details</t>
  </si>
  <si>
    <t>Title</t>
  </si>
  <si>
    <t>Surname</t>
  </si>
  <si>
    <t>i</t>
  </si>
  <si>
    <t>c</t>
  </si>
  <si>
    <t>First name(s)</t>
  </si>
  <si>
    <t>j</t>
  </si>
  <si>
    <t>d</t>
  </si>
  <si>
    <t>k</t>
  </si>
  <si>
    <t>Town/City</t>
  </si>
  <si>
    <t>e</t>
  </si>
  <si>
    <t>Phone</t>
  </si>
  <si>
    <t>l</t>
  </si>
  <si>
    <t>County / State</t>
  </si>
  <si>
    <t>f</t>
  </si>
  <si>
    <t>m</t>
  </si>
  <si>
    <t>Country</t>
  </si>
  <si>
    <t>g</t>
  </si>
  <si>
    <t>n</t>
  </si>
  <si>
    <t>Reason for Claim</t>
  </si>
  <si>
    <t>Certificate by Claimant</t>
  </si>
  <si>
    <t>Print Name:</t>
  </si>
  <si>
    <t>Claimant's signature:</t>
  </si>
  <si>
    <t>Date Submitted:</t>
  </si>
  <si>
    <t>a) Authorisation - Approver</t>
  </si>
  <si>
    <t>Approver's signature:</t>
  </si>
  <si>
    <t>Approver's Contact Number</t>
  </si>
  <si>
    <t>Approver's Email Address:</t>
  </si>
  <si>
    <t>Date</t>
  </si>
  <si>
    <t>b) Countersignature (only required where approver is not on SSC Signatory Panel)</t>
  </si>
  <si>
    <t>Authoriser's signature:</t>
  </si>
  <si>
    <t>Authoriser's Contact Number</t>
  </si>
  <si>
    <t>Authoriser's Email Address:</t>
  </si>
  <si>
    <t xml:space="preserve">   Branch Name</t>
  </si>
  <si>
    <t xml:space="preserve">   Country</t>
  </si>
  <si>
    <t xml:space="preserve">   Building Society Roll Number</t>
  </si>
  <si>
    <t xml:space="preserve">   IBAN/Routing no.</t>
  </si>
  <si>
    <t xml:space="preserve">   BIC &amp; Swift Code</t>
  </si>
  <si>
    <t>This version of the claim form is for completion online. Please use the blank printable version if you wish to complete a form by hand.</t>
  </si>
  <si>
    <t>Details of Expense Claim</t>
  </si>
  <si>
    <t>Details of Journey Undertaken / Venue / Miscellaneous Expenses Claimed / Per Diem rate and days</t>
  </si>
  <si>
    <t>Curr Spent</t>
  </si>
  <si>
    <t>If your expenditure was in a different currency to your claim, fill in these columns accordingly</t>
  </si>
  <si>
    <t>Curr claimed</t>
  </si>
  <si>
    <t>Y/N?</t>
  </si>
  <si>
    <t>Project Number</t>
  </si>
  <si>
    <t>Task No.</t>
  </si>
  <si>
    <t>Expenditure Type</t>
  </si>
  <si>
    <t>Expenditure Organisation</t>
  </si>
  <si>
    <t>NON-PROJECT RELATED CODING
Specify values in these columns for GL code related claims. Note iv refers</t>
  </si>
  <si>
    <t>PROJECT RELATED CODING
Specify values in these four columns for project related claims only. Note iv refers</t>
  </si>
  <si>
    <t>Business Unit</t>
  </si>
  <si>
    <t>Cost Centre</t>
  </si>
  <si>
    <t>Account Code</t>
  </si>
  <si>
    <t>Analysis Code</t>
  </si>
  <si>
    <t>Please insert rows or use additional printed forms where required.</t>
  </si>
  <si>
    <t>Car mileage claims</t>
  </si>
  <si>
    <t>Total</t>
  </si>
  <si>
    <t>X</t>
  </si>
  <si>
    <t>Details (to/from and reason)</t>
  </si>
  <si>
    <t>Miles/Km claimed</t>
  </si>
  <si>
    <t>Rate per Mile/Km in the currency of your claim</t>
  </si>
  <si>
    <t>Y</t>
  </si>
  <si>
    <t>X + Y</t>
  </si>
  <si>
    <t>User updatable cells</t>
  </si>
  <si>
    <t>Claim Reference Number
for Council use (optional)</t>
  </si>
  <si>
    <t>Notes for completing this form</t>
  </si>
  <si>
    <t>ii</t>
  </si>
  <si>
    <t>iii</t>
  </si>
  <si>
    <t>iv</t>
  </si>
  <si>
    <t>All expenditure lines must be coded appropriately before the form is sent to RCUK SSC Ltd for payment. The Council will either have sent you this information already or will enter the data themselves.
If the expenditure claimed on this form is chargeable to a project, please enter "Yes" in the Project Related Claim? box at the top of the details page. If not, enter "No". This will indicate what Coding information must be completed before submitting the form for payment.</t>
  </si>
  <si>
    <t>Project Related Claim Validation</t>
  </si>
  <si>
    <t>Yes</t>
  </si>
  <si>
    <t>No</t>
  </si>
  <si>
    <t>Total for Claim
b/f from Details sheet</t>
  </si>
  <si>
    <r>
      <t xml:space="preserve">Expenses Claim Form </t>
    </r>
    <r>
      <rPr>
        <sz val="14"/>
        <rFont val="Arial"/>
        <family val="2"/>
      </rPr>
      <t>(for Non-Employees &amp; Employees without iExpenses)</t>
    </r>
  </si>
  <si>
    <r>
      <t>PROJECT RELATED CODING
Specify values in these four columns for</t>
    </r>
    <r>
      <rPr>
        <b/>
        <sz val="11"/>
        <color indexed="10"/>
        <rFont val="Arial"/>
        <family val="2"/>
      </rPr>
      <t xml:space="preserve"> project related claims only</t>
    </r>
  </si>
  <si>
    <r>
      <t xml:space="preserve">NON-PROJECT RELATED CODING
Specify values in these columns for GL code </t>
    </r>
    <r>
      <rPr>
        <b/>
        <sz val="11"/>
        <color indexed="30"/>
        <rFont val="Arial"/>
        <family val="2"/>
      </rPr>
      <t>related claims only</t>
    </r>
  </si>
  <si>
    <t xml:space="preserve">Total claim carried forward to header sheet   </t>
  </si>
  <si>
    <t>Ms</t>
  </si>
  <si>
    <t>Mr</t>
  </si>
  <si>
    <t>Mrs</t>
  </si>
  <si>
    <t>Miss</t>
  </si>
  <si>
    <t>Doctor</t>
  </si>
  <si>
    <t>Professor</t>
  </si>
  <si>
    <t>Dame</t>
  </si>
  <si>
    <t>Lady</t>
  </si>
  <si>
    <t>Lord</t>
  </si>
  <si>
    <t>Sir</t>
  </si>
  <si>
    <t>Yes please</t>
  </si>
  <si>
    <t>No thanks</t>
  </si>
  <si>
    <t>Not applicable</t>
  </si>
  <si>
    <t>i LOV</t>
  </si>
  <si>
    <t>Rev. 16 (03/02/12) - DRAFT</t>
  </si>
  <si>
    <t>Please send your completed claims form, along with supporting receipts to your approver at the Council (or to the person indicated by the Council when they sent you this form). Once approved, they will forward your claim to RCUK SSC Ltd for payment.</t>
  </si>
  <si>
    <r>
      <rPr>
        <b/>
        <sz val="12"/>
        <color indexed="36"/>
        <rFont val="Arial"/>
        <family val="2"/>
      </rPr>
      <t>Project Related Claim?</t>
    </r>
    <r>
      <rPr>
        <sz val="12"/>
        <color indexed="8"/>
        <rFont val="Arial"/>
        <family val="2"/>
      </rPr>
      <t xml:space="preserve"> See note iii</t>
    </r>
  </si>
  <si>
    <t>h</t>
  </si>
  <si>
    <t>This must be the currency as per 2g (above)</t>
  </si>
  <si>
    <t>Total Amount</t>
  </si>
  <si>
    <t>Expenditure in Currency spent</t>
  </si>
  <si>
    <t>Exchange rate applied</t>
  </si>
  <si>
    <t>Use this form for Travel &amp; Subsistence/Panel Fees/LTA payments/ Per Diems AND all cases where a claimant (including an employee) does not have access to Oracle iExpenses e.g. Mariners.</t>
  </si>
  <si>
    <r>
      <rPr>
        <sz val="16"/>
        <color indexed="10"/>
        <rFont val="Arial"/>
        <family val="2"/>
      </rPr>
      <t>*</t>
    </r>
    <r>
      <rPr>
        <sz val="16"/>
        <color indexed="8"/>
        <rFont val="Arial"/>
        <family val="2"/>
      </rPr>
      <t xml:space="preserve"> denotes mandatory field</t>
    </r>
  </si>
  <si>
    <r>
      <rPr>
        <sz val="15"/>
        <color indexed="10"/>
        <rFont val="Arial"/>
        <family val="2"/>
      </rPr>
      <t xml:space="preserve">* </t>
    </r>
    <r>
      <rPr>
        <sz val="15"/>
        <color indexed="8"/>
        <rFont val="Arial"/>
        <family val="2"/>
      </rPr>
      <t>Account Name</t>
    </r>
  </si>
  <si>
    <r>
      <rPr>
        <sz val="15"/>
        <color indexed="10"/>
        <rFont val="Arial"/>
        <family val="2"/>
      </rPr>
      <t xml:space="preserve">* </t>
    </r>
    <r>
      <rPr>
        <sz val="15"/>
        <color indexed="8"/>
        <rFont val="Arial"/>
        <family val="2"/>
      </rPr>
      <t>Currency</t>
    </r>
  </si>
  <si>
    <r>
      <rPr>
        <sz val="15"/>
        <color indexed="10"/>
        <rFont val="Arial"/>
        <family val="2"/>
      </rPr>
      <t xml:space="preserve">* </t>
    </r>
    <r>
      <rPr>
        <sz val="15"/>
        <color indexed="8"/>
        <rFont val="Arial"/>
        <family val="2"/>
      </rPr>
      <t>Sort Code</t>
    </r>
  </si>
  <si>
    <r>
      <rPr>
        <sz val="15"/>
        <color indexed="10"/>
        <rFont val="Arial"/>
        <family val="2"/>
      </rPr>
      <t xml:space="preserve">* </t>
    </r>
    <r>
      <rPr>
        <sz val="15"/>
        <color indexed="8"/>
        <rFont val="Arial"/>
        <family val="2"/>
      </rPr>
      <t>Bank Account Number</t>
    </r>
  </si>
  <si>
    <t>BANK DETAILS - THESE MUST BE PROVIDED EVERY TIME YOU RAISE A CLAIM, OTHERWISE WE WILL NOT BE ABLE TO PAY YOU.</t>
  </si>
  <si>
    <t>Supplier Number (only provide if requested to)</t>
  </si>
  <si>
    <t>Email address</t>
  </si>
  <si>
    <t>I certify that: the expenses being claimed have been actually and necessarily incurred by me on business approved by the Reasearch Council; are in accordance with the rules of that organisation; and that I have not, and will not, make a claim for the same items to any other organisation. I also certify that at the time of the journey for which mileage allowance is claimed I was insured to cover liabilities to third parties.</t>
  </si>
  <si>
    <t>Box 2g is the currency in which you will be re-imbursed, and must correspond with the currency of your bank account as notified to us in section 5. It is not necessarily the currency that you spent.</t>
  </si>
  <si>
    <t>STFC</t>
  </si>
  <si>
    <t>STFC - P SP Particle Physics</t>
  </si>
  <si>
    <t>Miscellaneous Charges</t>
  </si>
  <si>
    <t>T&amp;S (UK) Staff</t>
  </si>
  <si>
    <t>T&amp;S (UK) Non-staff</t>
  </si>
  <si>
    <t>T&amp;S (Overseas) Staff</t>
  </si>
  <si>
    <t>T&amp;S (Overseas) Non-staff</t>
  </si>
  <si>
    <t>T&amp;S UK - Accommodation</t>
  </si>
  <si>
    <t>T&amp;S UK - Subsistence</t>
  </si>
  <si>
    <t>T&amp;S UK - Mileage</t>
  </si>
  <si>
    <t>T&amp;S UK - Public Transport</t>
  </si>
  <si>
    <t>T&amp;S UK - Flights</t>
  </si>
  <si>
    <t>T&amp;S UK - Vehicle Hire</t>
  </si>
  <si>
    <t>T&amp;S UK - Parkg Tolls Congest</t>
  </si>
  <si>
    <t>T&amp;S UK - Other Charges</t>
  </si>
  <si>
    <t>T&amp;S Antarctic</t>
  </si>
  <si>
    <t>T&amp;S O'seas-Accommodation</t>
  </si>
  <si>
    <t>T&amp;S O'seas-Subsistence</t>
  </si>
  <si>
    <t>T&amp;S O'seas-Mileage</t>
  </si>
  <si>
    <t>T&amp;S O'seas-Public Transport</t>
  </si>
  <si>
    <t>T&amp;S O'seas-Flights</t>
  </si>
  <si>
    <t>T&amp;S O'seas-Vehicle Hire</t>
  </si>
  <si>
    <t>T&amp;S O'seas-Parkg Tolls Congest</t>
  </si>
  <si>
    <t>T&amp;S O'seas-Other Charges</t>
  </si>
  <si>
    <r>
      <t xml:space="preserve">University </t>
    </r>
    <r>
      <rPr>
        <sz val="14"/>
        <rFont val="Arial"/>
        <family val="2"/>
      </rPr>
      <t>(if applicable)</t>
    </r>
  </si>
  <si>
    <r>
      <t xml:space="preserve">Address </t>
    </r>
    <r>
      <rPr>
        <sz val="14"/>
        <rFont val="Arial"/>
        <family val="2"/>
      </rPr>
      <t>- line 1</t>
    </r>
  </si>
  <si>
    <r>
      <t xml:space="preserve">Address </t>
    </r>
    <r>
      <rPr>
        <sz val="14"/>
        <rFont val="Arial"/>
        <family val="2"/>
      </rPr>
      <t>- line 2</t>
    </r>
  </si>
  <si>
    <r>
      <t xml:space="preserve">Address </t>
    </r>
    <r>
      <rPr>
        <sz val="14"/>
        <rFont val="Arial"/>
        <family val="2"/>
      </rPr>
      <t>- line 3</t>
    </r>
  </si>
  <si>
    <r>
      <t xml:space="preserve">Je-S PID or Person Code </t>
    </r>
    <r>
      <rPr>
        <sz val="14"/>
        <rFont val="Arial"/>
        <family val="2"/>
      </rPr>
      <t>(if applicable - this relates to Grants only)</t>
    </r>
  </si>
  <si>
    <t>GBP</t>
  </si>
  <si>
    <t>Postcode / ZIP</t>
  </si>
  <si>
    <r>
      <t xml:space="preserve">Currency </t>
    </r>
    <r>
      <rPr>
        <sz val="14"/>
        <rFont val="Arial"/>
        <family val="2"/>
      </rPr>
      <t>of reimbursement (note iv)</t>
    </r>
  </si>
  <si>
    <r>
      <rPr>
        <sz val="15"/>
        <color indexed="10"/>
        <rFont val="Arial"/>
        <family val="2"/>
      </rPr>
      <t>*</t>
    </r>
    <r>
      <rPr>
        <sz val="15"/>
        <color indexed="8"/>
        <rFont val="Arial"/>
        <family val="2"/>
      </rPr>
      <t xml:space="preserve"> Bank Name</t>
    </r>
  </si>
  <si>
    <t>Postranecky</t>
  </si>
  <si>
    <t>Martin</t>
  </si>
  <si>
    <t>mp@hep.ucl.ac.uk</t>
  </si>
  <si>
    <t>0207-679 3453</t>
  </si>
  <si>
    <t>5014877</t>
  </si>
  <si>
    <t>University College London</t>
  </si>
  <si>
    <t>Dept. of Physics and Astronomy</t>
  </si>
  <si>
    <t>Gower Street</t>
  </si>
  <si>
    <t>London</t>
  </si>
  <si>
    <t>WC1E  6BT</t>
  </si>
  <si>
    <t>U.K.</t>
  </si>
  <si>
    <t xml:space="preserve">ATLAS-SCT Electronics </t>
  </si>
  <si>
    <t>Martin Postranecky</t>
  </si>
  <si>
    <t>Prof. Nikos Konstantinidis</t>
  </si>
  <si>
    <t>nk@hep.ucl.ac.uk</t>
  </si>
  <si>
    <t>0207-679 3411</t>
  </si>
  <si>
    <t>Prof. J.M.Butterworth</t>
  </si>
  <si>
    <t>0207-679 3444</t>
  </si>
  <si>
    <t>jmb@hep.ucl.ac.uk</t>
  </si>
  <si>
    <t>Barclays Bank PLC</t>
  </si>
  <si>
    <t>20-10-53</t>
  </si>
  <si>
    <t>80802549</t>
  </si>
  <si>
    <t>M. POSTRANECKY</t>
  </si>
  <si>
    <t>Return Flight London - Geneva</t>
  </si>
  <si>
    <t>STAK000001</t>
  </si>
  <si>
    <t>03.01.03.11</t>
  </si>
  <si>
    <t>CHF</t>
  </si>
  <si>
    <t>Breakfast ( no receipt )</t>
  </si>
  <si>
    <t>Lunch ( no receipt )</t>
  </si>
  <si>
    <t xml:space="preserve"> Dinner ( 3 people, 1/3rd of total claimed )</t>
  </si>
  <si>
    <t>Dinner ( 6 people, 1/6th of total claimed )</t>
  </si>
  <si>
    <t>Dinner ( 2 people, 1/2 of total claimed )</t>
  </si>
  <si>
    <t>CERN Hostel Accommodation - 3 nights</t>
  </si>
  <si>
    <t>Taxi home</t>
  </si>
  <si>
    <t xml:space="preserve">Bus to GVA </t>
  </si>
  <si>
    <t>3 nights P.E.A.</t>
  </si>
  <si>
    <t>n/a</t>
  </si>
</sst>
</file>

<file path=xl/styles.xml><?xml version="1.0" encoding="utf-8"?>
<styleSheet xmlns="http://schemas.openxmlformats.org/spreadsheetml/2006/main">
  <numFmts count="1">
    <numFmt numFmtId="164" formatCode="#,##0.0000"/>
  </numFmts>
  <fonts count="32">
    <font>
      <sz val="11"/>
      <color theme="1"/>
      <name val="Calibri"/>
      <family val="2"/>
      <scheme val="minor"/>
    </font>
    <font>
      <b/>
      <sz val="12"/>
      <name val="Arial"/>
      <family val="2"/>
    </font>
    <font>
      <b/>
      <sz val="10"/>
      <name val="Arial"/>
      <family val="2"/>
    </font>
    <font>
      <sz val="14"/>
      <name val="Arial"/>
      <family val="2"/>
    </font>
    <font>
      <b/>
      <sz val="14"/>
      <name val="Arial"/>
      <family val="2"/>
    </font>
    <font>
      <sz val="8"/>
      <color indexed="81"/>
      <name val="Tahoma"/>
      <family val="2"/>
    </font>
    <font>
      <sz val="11"/>
      <color indexed="8"/>
      <name val="Arial"/>
      <family val="2"/>
    </font>
    <font>
      <b/>
      <sz val="11"/>
      <color indexed="8"/>
      <name val="Arial"/>
      <family val="2"/>
    </font>
    <font>
      <sz val="11"/>
      <color indexed="10"/>
      <name val="Arial"/>
      <family val="2"/>
    </font>
    <font>
      <sz val="12"/>
      <color indexed="8"/>
      <name val="Arial"/>
      <family val="2"/>
    </font>
    <font>
      <b/>
      <sz val="12"/>
      <color indexed="36"/>
      <name val="Arial"/>
      <family val="2"/>
    </font>
    <font>
      <b/>
      <sz val="12"/>
      <color indexed="8"/>
      <name val="Arial"/>
      <family val="2"/>
    </font>
    <font>
      <sz val="11"/>
      <color indexed="30"/>
      <name val="Arial"/>
      <family val="2"/>
    </font>
    <font>
      <sz val="14"/>
      <color indexed="8"/>
      <name val="Arial"/>
      <family val="2"/>
    </font>
    <font>
      <b/>
      <sz val="11"/>
      <color indexed="10"/>
      <name val="Arial"/>
      <family val="2"/>
    </font>
    <font>
      <b/>
      <sz val="11"/>
      <color indexed="30"/>
      <name val="Arial"/>
      <family val="2"/>
    </font>
    <font>
      <sz val="10"/>
      <color indexed="81"/>
      <name val="Arial"/>
      <family val="2"/>
    </font>
    <font>
      <sz val="16"/>
      <color indexed="8"/>
      <name val="Arial"/>
      <family val="2"/>
    </font>
    <font>
      <sz val="16"/>
      <color indexed="10"/>
      <name val="Arial"/>
      <family val="2"/>
    </font>
    <font>
      <sz val="15"/>
      <color indexed="8"/>
      <name val="Arial"/>
      <family val="2"/>
    </font>
    <font>
      <sz val="15"/>
      <color indexed="10"/>
      <name val="Arial"/>
      <family val="2"/>
    </font>
    <font>
      <b/>
      <sz val="16"/>
      <name val="Arial"/>
      <family val="2"/>
    </font>
    <font>
      <sz val="10"/>
      <color indexed="81"/>
      <name val="Tahoma"/>
      <family val="2"/>
    </font>
    <font>
      <sz val="8"/>
      <name val="Calibri"/>
      <family val="2"/>
    </font>
    <font>
      <b/>
      <sz val="16"/>
      <color indexed="8"/>
      <name val="Arial"/>
    </font>
    <font>
      <sz val="18"/>
      <name val="Arial"/>
    </font>
    <font>
      <sz val="18"/>
      <color indexed="8"/>
      <name val="Arial"/>
    </font>
    <font>
      <b/>
      <sz val="18"/>
      <name val="Arial"/>
    </font>
    <font>
      <b/>
      <sz val="18"/>
      <color indexed="8"/>
      <name val="Arial"/>
    </font>
    <font>
      <u/>
      <sz val="18"/>
      <name val="Arial"/>
    </font>
    <font>
      <sz val="11"/>
      <color indexed="9"/>
      <name val="Arial"/>
      <family val="2"/>
    </font>
    <font>
      <sz val="11"/>
      <color indexed="9"/>
      <name val="Calibri"/>
      <family val="2"/>
    </font>
  </fonts>
  <fills count="7">
    <fill>
      <patternFill patternType="none"/>
    </fill>
    <fill>
      <patternFill patternType="gray125"/>
    </fill>
    <fill>
      <patternFill patternType="solid">
        <fgColor indexed="55"/>
        <bgColor indexed="64"/>
      </patternFill>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solid">
        <fgColor indexed="23"/>
        <bgColor indexed="64"/>
      </patternFill>
    </fill>
  </fills>
  <borders count="7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medium">
        <color indexed="64"/>
      </bottom>
      <diagonal/>
    </border>
  </borders>
  <cellStyleXfs count="2">
    <xf numFmtId="0" fontId="0" fillId="0" borderId="0"/>
    <xf numFmtId="0" fontId="29" fillId="0" borderId="0" applyNumberFormat="0" applyFill="0" applyBorder="0" applyAlignment="0" applyProtection="0"/>
  </cellStyleXfs>
  <cellXfs count="318">
    <xf numFmtId="0" fontId="0" fillId="0" borderId="0" xfId="0"/>
    <xf numFmtId="0" fontId="1" fillId="0" borderId="1" xfId="0" applyFont="1" applyBorder="1" applyAlignment="1" applyProtection="1">
      <alignment horizontal="center"/>
    </xf>
    <xf numFmtId="0" fontId="2" fillId="0" borderId="2" xfId="0" applyFont="1" applyBorder="1" applyAlignment="1" applyProtection="1">
      <alignment horizontal="center" vertical="center"/>
    </xf>
    <xf numFmtId="0" fontId="2" fillId="0" borderId="3" xfId="0" applyFont="1" applyBorder="1" applyAlignment="1" applyProtection="1">
      <alignment horizontal="center" vertical="center"/>
    </xf>
    <xf numFmtId="0" fontId="1" fillId="0" borderId="4" xfId="0" applyFont="1" applyBorder="1" applyAlignment="1" applyProtection="1">
      <alignment horizont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7" xfId="0" applyFont="1" applyBorder="1" applyAlignment="1" applyProtection="1">
      <alignment horizontal="center" vertical="center"/>
    </xf>
    <xf numFmtId="0" fontId="2" fillId="0" borderId="8"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0" borderId="10"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0" xfId="0" applyFont="1" applyFill="1" applyBorder="1" applyAlignment="1" applyProtection="1">
      <alignment vertical="center" wrapText="1"/>
    </xf>
    <xf numFmtId="0" fontId="1" fillId="0" borderId="2" xfId="0" applyFont="1" applyBorder="1" applyAlignment="1" applyProtection="1">
      <alignment horizontal="center"/>
    </xf>
    <xf numFmtId="0" fontId="1" fillId="0" borderId="13" xfId="0" applyFont="1" applyBorder="1" applyAlignment="1" applyProtection="1">
      <alignment horizontal="center"/>
    </xf>
    <xf numFmtId="0" fontId="4" fillId="0" borderId="0" xfId="0" applyFont="1" applyAlignment="1" applyProtection="1"/>
    <xf numFmtId="0" fontId="6" fillId="0" borderId="0" xfId="0" applyFont="1"/>
    <xf numFmtId="0" fontId="6" fillId="0" borderId="14" xfId="0" applyFont="1" applyBorder="1"/>
    <xf numFmtId="0" fontId="6" fillId="2" borderId="5" xfId="0" applyFont="1" applyFill="1" applyBorder="1" applyAlignment="1">
      <alignment horizontal="center" vertical="center"/>
    </xf>
    <xf numFmtId="0" fontId="6"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6" fillId="0" borderId="17" xfId="0" applyFont="1" applyBorder="1"/>
    <xf numFmtId="0" fontId="6" fillId="0" borderId="0" xfId="0" applyFont="1" applyFill="1"/>
    <xf numFmtId="0" fontId="6" fillId="0" borderId="1" xfId="0" applyFont="1" applyBorder="1"/>
    <xf numFmtId="0" fontId="6" fillId="2" borderId="18" xfId="0" applyFont="1" applyFill="1" applyBorder="1" applyAlignment="1">
      <alignment horizontal="center" vertical="center"/>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3" fillId="0" borderId="21" xfId="0" applyFont="1" applyFill="1" applyBorder="1" applyAlignment="1"/>
    <xf numFmtId="0" fontId="13" fillId="0" borderId="0" xfId="0" applyFont="1" applyFill="1" applyBorder="1" applyAlignment="1"/>
    <xf numFmtId="0" fontId="2" fillId="0" borderId="22" xfId="0" applyFont="1" applyFill="1" applyBorder="1" applyAlignment="1" applyProtection="1">
      <alignment horizontal="center" vertical="center"/>
    </xf>
    <xf numFmtId="0" fontId="13" fillId="3" borderId="16" xfId="0" applyFont="1" applyFill="1" applyBorder="1" applyAlignment="1">
      <alignment vertical="center"/>
    </xf>
    <xf numFmtId="0" fontId="13" fillId="3" borderId="8" xfId="0" applyFont="1" applyFill="1" applyBorder="1" applyAlignment="1">
      <alignment vertical="center"/>
    </xf>
    <xf numFmtId="0" fontId="13" fillId="3" borderId="15" xfId="0" applyFont="1" applyFill="1" applyBorder="1" applyAlignment="1">
      <alignment vertical="center"/>
    </xf>
    <xf numFmtId="0" fontId="13" fillId="3" borderId="23" xfId="0" applyFont="1" applyFill="1" applyBorder="1" applyAlignment="1">
      <alignment vertical="center"/>
    </xf>
    <xf numFmtId="0" fontId="13" fillId="3" borderId="24" xfId="0" applyFont="1" applyFill="1" applyBorder="1" applyAlignment="1">
      <alignment vertical="center"/>
    </xf>
    <xf numFmtId="0" fontId="13" fillId="3" borderId="25" xfId="0" applyFont="1" applyFill="1" applyBorder="1" applyAlignment="1">
      <alignment vertical="center"/>
    </xf>
    <xf numFmtId="0" fontId="8" fillId="2" borderId="20"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4" borderId="26" xfId="0" applyFont="1" applyFill="1" applyBorder="1" applyAlignment="1" applyProtection="1">
      <alignment vertical="center"/>
    </xf>
    <xf numFmtId="0" fontId="4" fillId="4" borderId="27" xfId="0" applyFont="1" applyFill="1" applyBorder="1" applyAlignment="1" applyProtection="1">
      <alignment vertical="center"/>
    </xf>
    <xf numFmtId="0" fontId="4" fillId="4" borderId="28" xfId="0" applyFont="1" applyFill="1" applyBorder="1" applyAlignment="1" applyProtection="1">
      <alignment vertical="center"/>
    </xf>
    <xf numFmtId="0" fontId="4" fillId="4" borderId="29" xfId="0" applyFont="1" applyFill="1" applyBorder="1" applyAlignment="1" applyProtection="1">
      <alignment vertical="center" wrapText="1"/>
    </xf>
    <xf numFmtId="0" fontId="4" fillId="4" borderId="28" xfId="0" applyFont="1" applyFill="1" applyBorder="1" applyAlignment="1" applyProtection="1">
      <alignment vertical="center" wrapText="1"/>
    </xf>
    <xf numFmtId="0" fontId="4" fillId="4" borderId="30" xfId="0" applyFont="1" applyFill="1" applyBorder="1" applyAlignment="1" applyProtection="1">
      <alignment vertical="center" wrapText="1"/>
    </xf>
    <xf numFmtId="0" fontId="4" fillId="4" borderId="12" xfId="0" applyFont="1" applyFill="1" applyBorder="1" applyAlignment="1" applyProtection="1">
      <alignment vertical="center" wrapText="1"/>
    </xf>
    <xf numFmtId="0" fontId="4" fillId="4" borderId="3" xfId="0" applyFont="1" applyFill="1" applyBorder="1" applyAlignment="1" applyProtection="1">
      <alignment vertical="center" wrapText="1"/>
    </xf>
    <xf numFmtId="0" fontId="4" fillId="4" borderId="6" xfId="0" applyFont="1" applyFill="1" applyBorder="1" applyAlignment="1" applyProtection="1">
      <alignment vertical="center" wrapText="1"/>
    </xf>
    <xf numFmtId="0" fontId="4" fillId="4" borderId="8" xfId="0" applyFont="1" applyFill="1" applyBorder="1" applyAlignment="1" applyProtection="1">
      <alignment vertical="center" wrapText="1"/>
    </xf>
    <xf numFmtId="0" fontId="4" fillId="4" borderId="10" xfId="0" applyFont="1" applyFill="1" applyBorder="1" applyAlignment="1" applyProtection="1">
      <alignment vertical="center" wrapText="1"/>
    </xf>
    <xf numFmtId="0" fontId="4" fillId="4" borderId="2" xfId="0" applyFont="1" applyFill="1" applyBorder="1" applyAlignment="1" applyProtection="1">
      <alignment vertical="center" wrapText="1"/>
    </xf>
    <xf numFmtId="0" fontId="13" fillId="0" borderId="22" xfId="0" applyFont="1" applyFill="1" applyBorder="1" applyAlignment="1">
      <alignment horizontal="left"/>
    </xf>
    <xf numFmtId="0" fontId="13" fillId="0" borderId="0" xfId="0" applyFont="1" applyFill="1" applyBorder="1" applyAlignment="1">
      <alignment horizontal="left"/>
    </xf>
    <xf numFmtId="0" fontId="6" fillId="0" borderId="0" xfId="0" applyFont="1" applyProtection="1"/>
    <xf numFmtId="0" fontId="13" fillId="0" borderId="0" xfId="0" applyFont="1" applyProtection="1"/>
    <xf numFmtId="0" fontId="6" fillId="3" borderId="8" xfId="0" applyFont="1" applyFill="1" applyBorder="1" applyProtection="1"/>
    <xf numFmtId="0" fontId="6" fillId="0" borderId="2" xfId="0" applyFont="1" applyBorder="1" applyAlignment="1" applyProtection="1">
      <alignment horizontal="center" vertical="center"/>
    </xf>
    <xf numFmtId="0" fontId="6" fillId="0" borderId="31" xfId="0" applyFont="1" applyBorder="1" applyAlignment="1" applyProtection="1">
      <alignment horizontal="center" vertical="center"/>
    </xf>
    <xf numFmtId="0" fontId="6" fillId="0" borderId="14" xfId="0" applyFont="1" applyBorder="1" applyProtection="1"/>
    <xf numFmtId="0" fontId="7" fillId="2" borderId="2" xfId="0" applyFont="1" applyFill="1" applyBorder="1" applyAlignment="1" applyProtection="1">
      <alignment horizontal="center" vertical="center" wrapText="1"/>
    </xf>
    <xf numFmtId="0" fontId="6" fillId="0" borderId="21" xfId="0" applyFont="1" applyBorder="1" applyProtection="1"/>
    <xf numFmtId="0" fontId="6" fillId="0" borderId="26" xfId="0" applyFont="1" applyBorder="1" applyProtection="1"/>
    <xf numFmtId="0" fontId="6" fillId="0" borderId="4" xfId="0" applyFont="1" applyBorder="1" applyProtection="1"/>
    <xf numFmtId="0" fontId="6" fillId="2" borderId="32" xfId="0" applyFont="1" applyFill="1" applyBorder="1" applyAlignment="1" applyProtection="1"/>
    <xf numFmtId="0" fontId="6" fillId="2" borderId="33" xfId="0" applyFont="1" applyFill="1" applyBorder="1" applyAlignment="1" applyProtection="1"/>
    <xf numFmtId="0" fontId="11" fillId="3" borderId="34" xfId="0" applyFont="1" applyFill="1" applyBorder="1" applyAlignment="1" applyProtection="1">
      <alignment horizontal="center" vertical="center"/>
    </xf>
    <xf numFmtId="0" fontId="13" fillId="2" borderId="8" xfId="0" applyFont="1" applyFill="1" applyBorder="1" applyAlignment="1" applyProtection="1">
      <alignment horizontal="center" vertical="center"/>
    </xf>
    <xf numFmtId="0" fontId="13" fillId="2" borderId="16" xfId="0" applyFont="1" applyFill="1" applyBorder="1" applyAlignment="1" applyProtection="1">
      <alignment horizontal="center" vertical="center"/>
    </xf>
    <xf numFmtId="0" fontId="6" fillId="0" borderId="35" xfId="0" applyFont="1" applyBorder="1" applyProtection="1"/>
    <xf numFmtId="0" fontId="6" fillId="2" borderId="24" xfId="0" applyFont="1" applyFill="1" applyBorder="1" applyAlignment="1" applyProtection="1">
      <alignment horizontal="center" vertical="center" wrapText="1"/>
    </xf>
    <xf numFmtId="0" fontId="6" fillId="2" borderId="12" xfId="0" applyFont="1" applyFill="1" applyBorder="1" applyAlignment="1" applyProtection="1">
      <alignment horizontal="center" vertical="center" wrapText="1"/>
    </xf>
    <xf numFmtId="49" fontId="26" fillId="3" borderId="8" xfId="0" applyNumberFormat="1" applyFont="1" applyFill="1" applyBorder="1" applyAlignment="1" applyProtection="1">
      <alignment horizontal="left" vertical="center" shrinkToFit="1"/>
      <protection locked="0"/>
    </xf>
    <xf numFmtId="49" fontId="26" fillId="3" borderId="15" xfId="0" applyNumberFormat="1" applyFont="1" applyFill="1" applyBorder="1" applyAlignment="1" applyProtection="1">
      <alignment horizontal="left" vertical="center" shrinkToFit="1"/>
      <protection locked="0"/>
    </xf>
    <xf numFmtId="49" fontId="26" fillId="3" borderId="24" xfId="0" applyNumberFormat="1" applyFont="1" applyFill="1" applyBorder="1" applyAlignment="1" applyProtection="1">
      <alignment horizontal="left" vertical="center" shrinkToFit="1"/>
      <protection locked="0"/>
    </xf>
    <xf numFmtId="49" fontId="26" fillId="3" borderId="25" xfId="0" applyNumberFormat="1" applyFont="1" applyFill="1" applyBorder="1" applyAlignment="1" applyProtection="1">
      <alignment horizontal="left" vertical="center" shrinkToFit="1"/>
      <protection locked="0"/>
    </xf>
    <xf numFmtId="4" fontId="28" fillId="0" borderId="36" xfId="0" applyNumberFormat="1" applyFont="1" applyBorder="1" applyAlignment="1">
      <alignment horizontal="center" vertical="center"/>
    </xf>
    <xf numFmtId="0" fontId="26" fillId="0" borderId="0" xfId="0" applyFont="1" applyBorder="1" applyAlignment="1">
      <alignment horizontal="right"/>
    </xf>
    <xf numFmtId="0" fontId="26" fillId="0" borderId="0" xfId="0" applyFont="1" applyBorder="1" applyAlignment="1"/>
    <xf numFmtId="4" fontId="28" fillId="0" borderId="36" xfId="0" applyNumberFormat="1" applyFont="1" applyBorder="1" applyAlignment="1">
      <alignment horizontal="center"/>
    </xf>
    <xf numFmtId="0" fontId="24" fillId="0" borderId="0" xfId="0" applyFont="1"/>
    <xf numFmtId="14" fontId="26" fillId="3" borderId="7" xfId="0" applyNumberFormat="1" applyFont="1" applyFill="1" applyBorder="1" applyAlignment="1" applyProtection="1">
      <alignment horizontal="center" vertical="center" shrinkToFit="1"/>
      <protection locked="0"/>
    </xf>
    <xf numFmtId="2" fontId="26" fillId="3" borderId="16" xfId="0" applyNumberFormat="1" applyFont="1" applyFill="1" applyBorder="1" applyAlignment="1" applyProtection="1">
      <alignment horizontal="right" vertical="center" shrinkToFit="1"/>
      <protection locked="0"/>
    </xf>
    <xf numFmtId="4" fontId="26" fillId="3" borderId="8" xfId="0" applyNumberFormat="1" applyFont="1" applyFill="1" applyBorder="1" applyAlignment="1" applyProtection="1">
      <alignment horizontal="center" vertical="center" shrinkToFit="1"/>
      <protection locked="0"/>
    </xf>
    <xf numFmtId="164" fontId="26" fillId="3" borderId="15" xfId="0" applyNumberFormat="1" applyFont="1" applyFill="1" applyBorder="1" applyAlignment="1" applyProtection="1">
      <alignment horizontal="right" vertical="center" shrinkToFit="1"/>
      <protection locked="0"/>
    </xf>
    <xf numFmtId="4" fontId="25" fillId="0" borderId="19" xfId="0" applyNumberFormat="1" applyFont="1" applyBorder="1" applyAlignment="1" applyProtection="1">
      <alignment horizontal="center" vertical="center" wrapText="1" shrinkToFit="1"/>
    </xf>
    <xf numFmtId="49" fontId="26" fillId="3" borderId="16" xfId="0" applyNumberFormat="1" applyFont="1" applyFill="1" applyBorder="1" applyAlignment="1" applyProtection="1">
      <alignment horizontal="left" vertical="center" shrinkToFit="1"/>
      <protection locked="0"/>
    </xf>
    <xf numFmtId="14" fontId="26" fillId="3" borderId="11" xfId="0" applyNumberFormat="1" applyFont="1" applyFill="1" applyBorder="1" applyAlignment="1" applyProtection="1">
      <alignment horizontal="center" vertical="center" shrinkToFit="1"/>
      <protection locked="0"/>
    </xf>
    <xf numFmtId="2" fontId="26" fillId="3" borderId="23" xfId="0" applyNumberFormat="1" applyFont="1" applyFill="1" applyBorder="1" applyAlignment="1" applyProtection="1">
      <alignment horizontal="right" vertical="center" shrinkToFit="1"/>
      <protection locked="0"/>
    </xf>
    <xf numFmtId="4" fontId="26" fillId="3" borderId="24" xfId="0" applyNumberFormat="1" applyFont="1" applyFill="1" applyBorder="1" applyAlignment="1" applyProtection="1">
      <alignment horizontal="center" vertical="center" shrinkToFit="1"/>
      <protection locked="0"/>
    </xf>
    <xf numFmtId="164" fontId="26" fillId="3" borderId="25" xfId="0" applyNumberFormat="1" applyFont="1" applyFill="1" applyBorder="1" applyAlignment="1" applyProtection="1">
      <alignment horizontal="right" vertical="center" shrinkToFit="1"/>
      <protection locked="0"/>
    </xf>
    <xf numFmtId="49" fontId="26" fillId="3" borderId="23" xfId="0" applyNumberFormat="1" applyFont="1" applyFill="1" applyBorder="1" applyAlignment="1" applyProtection="1">
      <alignment horizontal="left" vertical="center" shrinkToFit="1"/>
      <protection locked="0"/>
    </xf>
    <xf numFmtId="14" fontId="26" fillId="3" borderId="16" xfId="0" applyNumberFormat="1" applyFont="1" applyFill="1" applyBorder="1" applyAlignment="1" applyProtection="1">
      <alignment horizontal="center" vertical="center" shrinkToFit="1"/>
      <protection locked="0"/>
    </xf>
    <xf numFmtId="1" fontId="26" fillId="3" borderId="8" xfId="0" applyNumberFormat="1" applyFont="1" applyFill="1" applyBorder="1" applyAlignment="1" applyProtection="1">
      <alignment horizontal="right" vertical="center" shrinkToFit="1"/>
      <protection locked="0"/>
    </xf>
    <xf numFmtId="1" fontId="26" fillId="3" borderId="8" xfId="0" applyNumberFormat="1" applyFont="1" applyFill="1" applyBorder="1" applyAlignment="1" applyProtection="1">
      <alignment horizontal="right" shrinkToFit="1"/>
      <protection locked="0"/>
    </xf>
    <xf numFmtId="14" fontId="26" fillId="3" borderId="23" xfId="0" applyNumberFormat="1" applyFont="1" applyFill="1" applyBorder="1" applyAlignment="1" applyProtection="1">
      <alignment horizontal="center" vertical="center" shrinkToFit="1"/>
      <protection locked="0"/>
    </xf>
    <xf numFmtId="1" fontId="26" fillId="3" borderId="24" xfId="0" applyNumberFormat="1" applyFont="1" applyFill="1" applyBorder="1" applyAlignment="1" applyProtection="1">
      <alignment horizontal="right" shrinkToFit="1"/>
      <protection locked="0"/>
    </xf>
    <xf numFmtId="0" fontId="30" fillId="0" borderId="0" xfId="0" applyFont="1"/>
    <xf numFmtId="0" fontId="30" fillId="0" borderId="0" xfId="0" applyFont="1" applyAlignment="1">
      <alignment horizontal="right"/>
    </xf>
    <xf numFmtId="0" fontId="31" fillId="0" borderId="0" xfId="0" applyFont="1"/>
    <xf numFmtId="0" fontId="30" fillId="0" borderId="0" xfId="0" applyFont="1" applyFill="1"/>
    <xf numFmtId="0" fontId="31" fillId="0" borderId="0" xfId="0" applyFont="1" applyAlignment="1" applyProtection="1"/>
    <xf numFmtId="0" fontId="6" fillId="2" borderId="4" xfId="0" applyFont="1" applyFill="1" applyBorder="1" applyAlignment="1" applyProtection="1">
      <alignment horizontal="center" vertical="center" wrapText="1"/>
    </xf>
    <xf numFmtId="0" fontId="6" fillId="2" borderId="44" xfId="0" applyFont="1" applyFill="1" applyBorder="1" applyAlignment="1" applyProtection="1">
      <alignment horizontal="center" vertical="center"/>
    </xf>
    <xf numFmtId="0" fontId="6" fillId="2" borderId="21" xfId="0" applyFont="1" applyFill="1" applyBorder="1" applyAlignment="1" applyProtection="1">
      <alignment horizontal="center" vertical="center"/>
    </xf>
    <xf numFmtId="0" fontId="6" fillId="2" borderId="42" xfId="0" applyFont="1" applyFill="1" applyBorder="1" applyAlignment="1" applyProtection="1">
      <alignment horizontal="center" vertical="center"/>
    </xf>
    <xf numFmtId="0" fontId="6" fillId="2" borderId="26" xfId="0" applyFont="1" applyFill="1" applyBorder="1" applyAlignment="1" applyProtection="1">
      <alignment horizontal="center" vertical="center"/>
    </xf>
    <xf numFmtId="0" fontId="6" fillId="2" borderId="39" xfId="0" applyFont="1" applyFill="1" applyBorder="1" applyAlignment="1" applyProtection="1">
      <alignment horizontal="center" vertical="center"/>
    </xf>
    <xf numFmtId="49" fontId="27" fillId="3" borderId="40" xfId="0" applyNumberFormat="1" applyFont="1" applyFill="1" applyBorder="1" applyAlignment="1" applyProtection="1">
      <alignment horizontal="left" vertical="center"/>
      <protection locked="0"/>
    </xf>
    <xf numFmtId="49" fontId="27" fillId="3" borderId="54" xfId="0" applyNumberFormat="1" applyFont="1" applyFill="1" applyBorder="1" applyAlignment="1" applyProtection="1">
      <alignment horizontal="left" vertical="center"/>
      <protection locked="0"/>
    </xf>
    <xf numFmtId="49" fontId="27" fillId="3" borderId="12" xfId="0" applyNumberFormat="1" applyFont="1" applyFill="1" applyBorder="1" applyAlignment="1" applyProtection="1">
      <alignment horizontal="left" vertical="center"/>
      <protection locked="0"/>
    </xf>
    <xf numFmtId="49" fontId="25" fillId="3" borderId="43" xfId="0" applyNumberFormat="1" applyFont="1" applyFill="1" applyBorder="1" applyAlignment="1" applyProtection="1">
      <alignment horizontal="left" vertical="center"/>
      <protection locked="0"/>
    </xf>
    <xf numFmtId="49" fontId="25" fillId="3" borderId="55" xfId="0" applyNumberFormat="1" applyFont="1" applyFill="1" applyBorder="1" applyAlignment="1" applyProtection="1">
      <alignment horizontal="left" vertical="center"/>
      <protection locked="0"/>
    </xf>
    <xf numFmtId="49" fontId="25" fillId="3" borderId="53" xfId="0" applyNumberFormat="1" applyFont="1" applyFill="1" applyBorder="1" applyAlignment="1" applyProtection="1">
      <alignment horizontal="left" vertical="center"/>
      <protection locked="0"/>
    </xf>
    <xf numFmtId="49" fontId="25" fillId="3" borderId="43" xfId="0" applyNumberFormat="1" applyFont="1" applyFill="1" applyBorder="1" applyAlignment="1" applyProtection="1">
      <alignment horizontal="left" vertical="center" wrapText="1"/>
      <protection locked="0"/>
    </xf>
    <xf numFmtId="49" fontId="25" fillId="3" borderId="55" xfId="0" applyNumberFormat="1" applyFont="1" applyFill="1" applyBorder="1" applyAlignment="1" applyProtection="1">
      <alignment horizontal="left" vertical="center" wrapText="1"/>
      <protection locked="0"/>
    </xf>
    <xf numFmtId="49" fontId="25" fillId="3" borderId="28" xfId="0" applyNumberFormat="1" applyFont="1" applyFill="1" applyBorder="1" applyAlignment="1" applyProtection="1">
      <alignment horizontal="left" vertical="center" wrapText="1"/>
      <protection locked="0"/>
    </xf>
    <xf numFmtId="49" fontId="25" fillId="3" borderId="8" xfId="0" applyNumberFormat="1" applyFont="1" applyFill="1" applyBorder="1" applyAlignment="1" applyProtection="1">
      <alignment horizontal="left" vertical="center"/>
      <protection locked="0"/>
    </xf>
    <xf numFmtId="49" fontId="25" fillId="3" borderId="15" xfId="0" applyNumberFormat="1" applyFont="1" applyFill="1" applyBorder="1" applyAlignment="1" applyProtection="1">
      <alignment horizontal="left" vertical="center"/>
      <protection locked="0"/>
    </xf>
    <xf numFmtId="49" fontId="25" fillId="3" borderId="43" xfId="1" applyNumberFormat="1" applyFont="1" applyFill="1" applyBorder="1" applyAlignment="1" applyProtection="1">
      <alignment horizontal="left" vertical="center" shrinkToFit="1"/>
      <protection locked="0"/>
    </xf>
    <xf numFmtId="49" fontId="26" fillId="3" borderId="55" xfId="0" applyNumberFormat="1" applyFont="1" applyFill="1" applyBorder="1" applyAlignment="1" applyProtection="1">
      <alignment horizontal="left" vertical="center" shrinkToFit="1"/>
      <protection locked="0"/>
    </xf>
    <xf numFmtId="49" fontId="26" fillId="3" borderId="28" xfId="0" applyNumberFormat="1" applyFont="1" applyFill="1" applyBorder="1" applyAlignment="1" applyProtection="1">
      <alignment horizontal="left" vertical="center" shrinkToFit="1"/>
      <protection locked="0"/>
    </xf>
    <xf numFmtId="49" fontId="25" fillId="3" borderId="43" xfId="0" applyNumberFormat="1" applyFont="1" applyFill="1" applyBorder="1" applyAlignment="1" applyProtection="1">
      <alignment horizontal="left" vertical="center" shrinkToFit="1"/>
      <protection locked="0"/>
    </xf>
    <xf numFmtId="49" fontId="25" fillId="3" borderId="28" xfId="0" applyNumberFormat="1" applyFont="1" applyFill="1" applyBorder="1" applyAlignment="1" applyProtection="1">
      <alignment horizontal="left" vertical="center" shrinkToFit="1"/>
      <protection locked="0"/>
    </xf>
    <xf numFmtId="49" fontId="25" fillId="3" borderId="73" xfId="0" applyNumberFormat="1" applyFont="1" applyFill="1" applyBorder="1" applyAlignment="1" applyProtection="1">
      <alignment horizontal="center" vertical="center"/>
      <protection locked="0"/>
    </xf>
    <xf numFmtId="49" fontId="25" fillId="3" borderId="31" xfId="0" applyNumberFormat="1" applyFont="1" applyFill="1" applyBorder="1" applyAlignment="1" applyProtection="1">
      <alignment horizontal="center" vertical="center"/>
      <protection locked="0"/>
    </xf>
    <xf numFmtId="14" fontId="26" fillId="3" borderId="43" xfId="0" applyNumberFormat="1" applyFont="1" applyFill="1" applyBorder="1" applyAlignment="1" applyProtection="1">
      <alignment horizontal="center" vertical="center"/>
      <protection locked="0"/>
    </xf>
    <xf numFmtId="14" fontId="26" fillId="3" borderId="53" xfId="0" applyNumberFormat="1" applyFont="1" applyFill="1" applyBorder="1" applyAlignment="1" applyProtection="1">
      <alignment horizontal="center" vertical="center"/>
      <protection locked="0"/>
    </xf>
    <xf numFmtId="14" fontId="26" fillId="3" borderId="43" xfId="0" applyNumberFormat="1" applyFont="1" applyFill="1" applyBorder="1" applyAlignment="1" applyProtection="1">
      <alignment horizontal="center" vertical="center" shrinkToFit="1"/>
      <protection locked="0"/>
    </xf>
    <xf numFmtId="14" fontId="26" fillId="3" borderId="53" xfId="0" applyNumberFormat="1" applyFont="1" applyFill="1" applyBorder="1" applyAlignment="1" applyProtection="1">
      <alignment horizontal="center" vertical="center" shrinkToFit="1"/>
      <protection locked="0"/>
    </xf>
    <xf numFmtId="0" fontId="1" fillId="4" borderId="13" xfId="0" applyFont="1" applyFill="1" applyBorder="1" applyAlignment="1" applyProtection="1">
      <alignment vertical="top"/>
    </xf>
    <xf numFmtId="0" fontId="6" fillId="0" borderId="31" xfId="0" applyFont="1" applyBorder="1" applyAlignment="1" applyProtection="1"/>
    <xf numFmtId="0" fontId="6" fillId="0" borderId="34" xfId="0" applyFont="1" applyBorder="1" applyAlignment="1" applyProtection="1"/>
    <xf numFmtId="49" fontId="26" fillId="3" borderId="34" xfId="0" applyNumberFormat="1" applyFont="1" applyFill="1" applyBorder="1" applyAlignment="1" applyProtection="1">
      <alignment horizontal="center" vertical="center"/>
      <protection locked="0"/>
    </xf>
    <xf numFmtId="0" fontId="1" fillId="4" borderId="13" xfId="0" applyFont="1" applyFill="1" applyBorder="1" applyAlignment="1" applyProtection="1"/>
    <xf numFmtId="49" fontId="25" fillId="3" borderId="6" xfId="0" applyNumberFormat="1" applyFont="1" applyFill="1" applyBorder="1" applyAlignment="1" applyProtection="1">
      <alignment horizontal="left" vertical="center"/>
      <protection locked="0"/>
    </xf>
    <xf numFmtId="49" fontId="25" fillId="3" borderId="67" xfId="0" applyNumberFormat="1" applyFont="1" applyFill="1" applyBorder="1" applyAlignment="1" applyProtection="1">
      <alignment horizontal="left" vertical="center"/>
      <protection locked="0"/>
    </xf>
    <xf numFmtId="49" fontId="26" fillId="3" borderId="55" xfId="0" applyNumberFormat="1" applyFont="1" applyFill="1" applyBorder="1" applyAlignment="1" applyProtection="1">
      <alignment horizontal="left" vertical="center"/>
      <protection locked="0"/>
    </xf>
    <xf numFmtId="49" fontId="26" fillId="3" borderId="28" xfId="0" applyNumberFormat="1" applyFont="1" applyFill="1" applyBorder="1" applyAlignment="1" applyProtection="1">
      <alignment horizontal="left" vertical="center"/>
      <protection locked="0"/>
    </xf>
    <xf numFmtId="0" fontId="6" fillId="0" borderId="31" xfId="0" applyFont="1" applyBorder="1" applyAlignment="1" applyProtection="1">
      <alignment horizontal="left" vertical="center" wrapText="1"/>
    </xf>
    <xf numFmtId="0" fontId="6" fillId="0" borderId="22" xfId="0" applyFont="1" applyBorder="1" applyAlignment="1" applyProtection="1">
      <alignment horizontal="left" vertical="center" wrapText="1"/>
    </xf>
    <xf numFmtId="4" fontId="28" fillId="0" borderId="2" xfId="0" applyNumberFormat="1" applyFont="1" applyBorder="1" applyAlignment="1" applyProtection="1">
      <alignment horizontal="center" vertical="center"/>
    </xf>
    <xf numFmtId="0" fontId="28" fillId="0" borderId="2" xfId="0" applyFont="1" applyBorder="1" applyAlignment="1" applyProtection="1">
      <alignment horizontal="center" vertical="center"/>
    </xf>
    <xf numFmtId="0" fontId="4" fillId="4" borderId="40" xfId="0" applyFont="1" applyFill="1" applyBorder="1" applyAlignment="1" applyProtection="1">
      <alignment horizontal="center" vertical="center" wrapText="1"/>
    </xf>
    <xf numFmtId="0" fontId="4" fillId="4" borderId="54" xfId="0" applyFont="1" applyFill="1" applyBorder="1" applyAlignment="1" applyProtection="1">
      <alignment horizontal="center" vertical="center" wrapText="1"/>
    </xf>
    <xf numFmtId="0" fontId="4" fillId="4" borderId="12" xfId="0" applyFont="1" applyFill="1" applyBorder="1" applyAlignment="1" applyProtection="1">
      <alignment horizontal="center" vertical="center" wrapText="1"/>
    </xf>
    <xf numFmtId="49" fontId="25" fillId="3" borderId="54" xfId="0" applyNumberFormat="1" applyFont="1" applyFill="1" applyBorder="1" applyAlignment="1" applyProtection="1">
      <alignment horizontal="left" vertical="center"/>
      <protection locked="0"/>
    </xf>
    <xf numFmtId="49" fontId="25" fillId="3" borderId="57" xfId="0" applyNumberFormat="1" applyFont="1" applyFill="1" applyBorder="1" applyAlignment="1" applyProtection="1">
      <alignment horizontal="left" vertical="center"/>
      <protection locked="0"/>
    </xf>
    <xf numFmtId="0" fontId="7" fillId="2" borderId="13" xfId="0" applyFont="1" applyFill="1" applyBorder="1" applyAlignment="1" applyProtection="1">
      <alignment horizontal="left"/>
    </xf>
    <xf numFmtId="0" fontId="7" fillId="2" borderId="31" xfId="0" applyFont="1" applyFill="1" applyBorder="1" applyAlignment="1" applyProtection="1">
      <alignment horizontal="left"/>
    </xf>
    <xf numFmtId="0" fontId="7" fillId="2" borderId="34" xfId="0" applyFont="1" applyFill="1" applyBorder="1" applyAlignment="1" applyProtection="1">
      <alignment horizontal="left"/>
    </xf>
    <xf numFmtId="0" fontId="6" fillId="0" borderId="1" xfId="0" applyFont="1" applyBorder="1" applyAlignment="1" applyProtection="1">
      <alignment horizontal="center" vertical="center"/>
    </xf>
    <xf numFmtId="0" fontId="6" fillId="0" borderId="17" xfId="0" applyFont="1" applyBorder="1" applyAlignment="1" applyProtection="1">
      <alignment horizontal="center" vertical="center"/>
    </xf>
    <xf numFmtId="0" fontId="6" fillId="0" borderId="2" xfId="0" applyFont="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6" fillId="0" borderId="31" xfId="0" applyFont="1" applyBorder="1" applyAlignment="1" applyProtection="1">
      <alignment horizontal="center" vertical="center" wrapText="1"/>
    </xf>
    <xf numFmtId="0" fontId="6" fillId="0" borderId="34" xfId="0" applyFont="1" applyBorder="1" applyAlignment="1" applyProtection="1">
      <alignment horizontal="center" vertical="center" wrapText="1"/>
    </xf>
    <xf numFmtId="0" fontId="6" fillId="0" borderId="4" xfId="0" applyFont="1" applyBorder="1" applyAlignment="1" applyProtection="1">
      <alignment horizontal="left" vertical="center" wrapText="1"/>
    </xf>
    <xf numFmtId="0" fontId="6" fillId="0" borderId="44" xfId="0" applyFont="1" applyBorder="1" applyAlignment="1" applyProtection="1">
      <alignment horizontal="left" vertical="center" wrapText="1"/>
    </xf>
    <xf numFmtId="0" fontId="6" fillId="0" borderId="26" xfId="0" applyFont="1" applyBorder="1" applyAlignment="1" applyProtection="1">
      <alignment horizontal="left" vertical="center" wrapText="1"/>
    </xf>
    <xf numFmtId="0" fontId="6" fillId="0" borderId="41" xfId="0" applyFont="1" applyBorder="1" applyAlignment="1" applyProtection="1">
      <alignment horizontal="left" vertical="center" wrapText="1"/>
    </xf>
    <xf numFmtId="0" fontId="6" fillId="0" borderId="39" xfId="0" applyFont="1" applyBorder="1" applyAlignment="1" applyProtection="1">
      <alignment horizontal="left" vertical="center" wrapText="1"/>
    </xf>
    <xf numFmtId="49" fontId="25" fillId="3" borderId="40" xfId="1" applyNumberFormat="1" applyFont="1" applyFill="1" applyBorder="1" applyAlignment="1" applyProtection="1">
      <alignment horizontal="center" vertical="center" shrinkToFit="1"/>
      <protection locked="0"/>
    </xf>
    <xf numFmtId="49" fontId="25" fillId="3" borderId="54" xfId="1" applyNumberFormat="1" applyFont="1" applyFill="1" applyBorder="1" applyAlignment="1" applyProtection="1">
      <alignment horizontal="center" vertical="center" shrinkToFit="1"/>
      <protection locked="0"/>
    </xf>
    <xf numFmtId="49" fontId="25" fillId="3" borderId="57" xfId="1" applyNumberFormat="1" applyFont="1" applyFill="1" applyBorder="1" applyAlignment="1" applyProtection="1">
      <alignment horizontal="center" vertical="center" shrinkToFit="1"/>
      <protection locked="0"/>
    </xf>
    <xf numFmtId="49" fontId="26" fillId="3" borderId="40" xfId="0" applyNumberFormat="1" applyFont="1" applyFill="1" applyBorder="1" applyAlignment="1" applyProtection="1">
      <alignment horizontal="center" vertical="center" shrinkToFit="1"/>
      <protection locked="0"/>
    </xf>
    <xf numFmtId="49" fontId="26" fillId="3" borderId="12" xfId="0" applyNumberFormat="1" applyFont="1" applyFill="1" applyBorder="1" applyAlignment="1" applyProtection="1">
      <alignment horizontal="center" vertical="center" shrinkToFit="1"/>
      <protection locked="0"/>
    </xf>
    <xf numFmtId="0" fontId="19" fillId="0" borderId="8" xfId="0" applyFont="1" applyBorder="1" applyAlignment="1" applyProtection="1">
      <alignment horizontal="left" vertical="center"/>
    </xf>
    <xf numFmtId="49" fontId="26" fillId="3" borderId="8" xfId="0" applyNumberFormat="1" applyFont="1" applyFill="1" applyBorder="1" applyAlignment="1" applyProtection="1">
      <alignment horizontal="left" vertical="center"/>
      <protection locked="0"/>
    </xf>
    <xf numFmtId="49" fontId="26" fillId="3" borderId="37" xfId="0" applyNumberFormat="1" applyFont="1" applyFill="1" applyBorder="1" applyAlignment="1" applyProtection="1">
      <alignment horizontal="center" vertical="center"/>
      <protection locked="0"/>
    </xf>
    <xf numFmtId="49" fontId="26" fillId="3" borderId="38" xfId="0" applyNumberFormat="1" applyFont="1" applyFill="1" applyBorder="1" applyAlignment="1" applyProtection="1">
      <alignment horizontal="center" vertical="center"/>
      <protection locked="0"/>
    </xf>
    <xf numFmtId="49" fontId="26" fillId="3" borderId="45" xfId="0" applyNumberFormat="1" applyFont="1" applyFill="1" applyBorder="1" applyAlignment="1" applyProtection="1">
      <alignment horizontal="center" vertical="center"/>
      <protection locked="0"/>
    </xf>
    <xf numFmtId="49" fontId="26" fillId="3" borderId="54" xfId="0" applyNumberFormat="1" applyFont="1" applyFill="1" applyBorder="1" applyAlignment="1" applyProtection="1">
      <alignment horizontal="center" vertical="center" shrinkToFit="1"/>
      <protection locked="0"/>
    </xf>
    <xf numFmtId="49" fontId="26" fillId="3" borderId="57" xfId="0" applyNumberFormat="1" applyFont="1" applyFill="1" applyBorder="1" applyAlignment="1" applyProtection="1">
      <alignment horizontal="center" vertical="center" shrinkToFit="1"/>
      <protection locked="0"/>
    </xf>
    <xf numFmtId="49" fontId="26" fillId="3" borderId="56" xfId="0" applyNumberFormat="1" applyFont="1" applyFill="1" applyBorder="1" applyAlignment="1" applyProtection="1">
      <alignment horizontal="left" vertical="center"/>
      <protection locked="0"/>
    </xf>
    <xf numFmtId="49" fontId="26" fillId="3" borderId="53" xfId="0" applyNumberFormat="1" applyFont="1" applyFill="1" applyBorder="1" applyAlignment="1" applyProtection="1">
      <alignment horizontal="left" vertical="center"/>
      <protection locked="0"/>
    </xf>
    <xf numFmtId="0" fontId="21" fillId="4" borderId="4" xfId="0" applyFont="1" applyFill="1" applyBorder="1" applyAlignment="1" applyProtection="1">
      <alignment horizontal="left"/>
    </xf>
    <xf numFmtId="0" fontId="21" fillId="4" borderId="22" xfId="0" applyFont="1" applyFill="1" applyBorder="1" applyAlignment="1" applyProtection="1">
      <alignment horizontal="left"/>
    </xf>
    <xf numFmtId="0" fontId="21" fillId="4" borderId="44" xfId="0" applyFont="1" applyFill="1" applyBorder="1" applyAlignment="1" applyProtection="1">
      <alignment horizontal="left"/>
    </xf>
    <xf numFmtId="49" fontId="26" fillId="3" borderId="8" xfId="0" applyNumberFormat="1" applyFont="1" applyFill="1" applyBorder="1" applyAlignment="1" applyProtection="1">
      <alignment horizontal="center" vertical="center"/>
      <protection locked="0"/>
    </xf>
    <xf numFmtId="49" fontId="26" fillId="3" borderId="15" xfId="0" applyNumberFormat="1" applyFont="1" applyFill="1" applyBorder="1" applyAlignment="1" applyProtection="1">
      <alignment horizontal="center" vertical="center"/>
      <protection locked="0"/>
    </xf>
    <xf numFmtId="0" fontId="17" fillId="4" borderId="8" xfId="0" applyFont="1" applyFill="1" applyBorder="1" applyAlignment="1" applyProtection="1">
      <alignment horizontal="center" vertical="center"/>
    </xf>
    <xf numFmtId="0" fontId="17" fillId="4" borderId="15" xfId="0" applyFont="1" applyFill="1" applyBorder="1" applyAlignment="1" applyProtection="1">
      <alignment horizontal="center" vertical="center"/>
    </xf>
    <xf numFmtId="0" fontId="6" fillId="2" borderId="24" xfId="0" applyFont="1" applyFill="1" applyBorder="1" applyAlignment="1" applyProtection="1">
      <alignment horizontal="center" vertical="center" wrapText="1"/>
    </xf>
    <xf numFmtId="0" fontId="19" fillId="0" borderId="43" xfId="0" applyFont="1" applyBorder="1" applyAlignment="1" applyProtection="1">
      <alignment horizontal="left" vertical="center"/>
    </xf>
    <xf numFmtId="0" fontId="19" fillId="0" borderId="28" xfId="0" applyFont="1" applyBorder="1" applyAlignment="1" applyProtection="1">
      <alignment horizontal="left" vertical="center"/>
    </xf>
    <xf numFmtId="49" fontId="26" fillId="3" borderId="24" xfId="0" applyNumberFormat="1" applyFont="1" applyFill="1" applyBorder="1" applyAlignment="1" applyProtection="1">
      <alignment horizontal="left" vertical="center"/>
      <protection locked="0"/>
    </xf>
    <xf numFmtId="0" fontId="17" fillId="4" borderId="24" xfId="0" applyFont="1" applyFill="1" applyBorder="1" applyAlignment="1" applyProtection="1">
      <alignment horizontal="left" vertical="center"/>
    </xf>
    <xf numFmtId="0" fontId="17" fillId="4" borderId="25" xfId="0" applyFont="1" applyFill="1" applyBorder="1" applyAlignment="1" applyProtection="1">
      <alignment horizontal="left" vertical="center"/>
    </xf>
    <xf numFmtId="0" fontId="7" fillId="6" borderId="59" xfId="0" applyFont="1" applyFill="1" applyBorder="1" applyAlignment="1">
      <alignment horizontal="center" vertical="center"/>
    </xf>
    <xf numFmtId="0" fontId="7" fillId="6" borderId="60" xfId="0" applyFont="1" applyFill="1" applyBorder="1" applyAlignment="1">
      <alignment horizontal="center" vertical="center"/>
    </xf>
    <xf numFmtId="0" fontId="7" fillId="6" borderId="36" xfId="0" applyFont="1" applyFill="1" applyBorder="1" applyAlignment="1">
      <alignment horizontal="center" vertical="center"/>
    </xf>
    <xf numFmtId="0" fontId="6" fillId="2" borderId="66"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67"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9" fillId="0" borderId="24" xfId="0" applyFont="1" applyBorder="1" applyAlignment="1" applyProtection="1">
      <alignment horizontal="left" vertical="center"/>
    </xf>
    <xf numFmtId="0" fontId="9" fillId="2" borderId="13" xfId="0" applyFont="1" applyFill="1" applyBorder="1" applyAlignment="1" applyProtection="1">
      <alignment horizontal="center" vertical="center"/>
    </xf>
    <xf numFmtId="0" fontId="9" fillId="2" borderId="34" xfId="0" applyFont="1" applyFill="1" applyBorder="1" applyAlignment="1" applyProtection="1">
      <alignment horizontal="center" vertical="center"/>
    </xf>
    <xf numFmtId="0" fontId="8" fillId="2" borderId="66"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67" xfId="0" applyFont="1" applyFill="1" applyBorder="1" applyAlignment="1">
      <alignment horizontal="center" vertical="center" wrapText="1"/>
    </xf>
    <xf numFmtId="0" fontId="8" fillId="2" borderId="8" xfId="0" applyFont="1" applyFill="1" applyBorder="1" applyAlignment="1">
      <alignment horizontal="center" vertical="center" wrapText="1"/>
    </xf>
    <xf numFmtId="49" fontId="26" fillId="3" borderId="43" xfId="0" applyNumberFormat="1" applyFont="1" applyFill="1" applyBorder="1" applyAlignment="1" applyProtection="1">
      <alignment horizontal="left" vertical="center" shrinkToFit="1"/>
      <protection locked="0"/>
    </xf>
    <xf numFmtId="0" fontId="12" fillId="2" borderId="59" xfId="0" applyFont="1" applyFill="1" applyBorder="1" applyAlignment="1">
      <alignment horizontal="center" vertical="center" wrapText="1"/>
    </xf>
    <xf numFmtId="0" fontId="12" fillId="2" borderId="60"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13" fillId="0" borderId="4" xfId="0" applyFont="1" applyFill="1" applyBorder="1" applyAlignment="1">
      <alignment horizontal="left"/>
    </xf>
    <xf numFmtId="0" fontId="13" fillId="0" borderId="21" xfId="0" applyFont="1" applyFill="1" applyBorder="1" applyAlignment="1">
      <alignment horizontal="left"/>
    </xf>
    <xf numFmtId="0" fontId="8" fillId="2" borderId="59" xfId="0" applyFont="1" applyFill="1" applyBorder="1" applyAlignment="1">
      <alignment horizontal="center" vertical="center" wrapText="1"/>
    </xf>
    <xf numFmtId="0" fontId="8" fillId="2" borderId="60"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12" fillId="2" borderId="66"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67" xfId="0" applyFont="1" applyFill="1" applyBorder="1" applyAlignment="1">
      <alignment horizontal="center" vertical="center" wrapText="1"/>
    </xf>
    <xf numFmtId="4" fontId="25" fillId="0" borderId="58" xfId="0" applyNumberFormat="1" applyFont="1" applyBorder="1" applyAlignment="1" applyProtection="1">
      <alignment horizontal="right" vertical="center" wrapText="1" shrinkToFit="1"/>
    </xf>
    <xf numFmtId="4" fontId="25" fillId="0" borderId="29" xfId="0" applyNumberFormat="1" applyFont="1" applyBorder="1" applyAlignment="1" applyProtection="1">
      <alignment horizontal="right" vertical="center" wrapText="1" shrinkToFit="1"/>
    </xf>
    <xf numFmtId="49" fontId="26" fillId="3" borderId="56" xfId="0" applyNumberFormat="1" applyFont="1" applyFill="1" applyBorder="1" applyAlignment="1" applyProtection="1">
      <alignment horizontal="left" vertical="center" shrinkToFit="1"/>
      <protection locked="0"/>
    </xf>
    <xf numFmtId="49" fontId="26" fillId="3" borderId="53" xfId="0" applyNumberFormat="1" applyFont="1" applyFill="1" applyBorder="1" applyAlignment="1" applyProtection="1">
      <alignment horizontal="left" vertical="center" shrinkToFit="1"/>
      <protection locked="0"/>
    </xf>
    <xf numFmtId="0" fontId="7" fillId="6" borderId="59" xfId="0" applyFont="1" applyFill="1" applyBorder="1" applyAlignment="1">
      <alignment horizontal="left" vertical="center"/>
    </xf>
    <xf numFmtId="0" fontId="7" fillId="6" borderId="60" xfId="0" applyFont="1" applyFill="1" applyBorder="1" applyAlignment="1">
      <alignment horizontal="left" vertical="center"/>
    </xf>
    <xf numFmtId="0" fontId="7" fillId="6" borderId="36" xfId="0" applyFont="1" applyFill="1" applyBorder="1" applyAlignment="1">
      <alignment horizontal="left" vertical="center"/>
    </xf>
    <xf numFmtId="0" fontId="6" fillId="2" borderId="59" xfId="0" applyFont="1" applyFill="1" applyBorder="1" applyAlignment="1">
      <alignment horizontal="center" vertical="center" wrapText="1"/>
    </xf>
    <xf numFmtId="0" fontId="6" fillId="2" borderId="60" xfId="0" applyFont="1" applyFill="1" applyBorder="1" applyAlignment="1">
      <alignment horizontal="center" vertical="center" wrapText="1"/>
    </xf>
    <xf numFmtId="0" fontId="6" fillId="2" borderId="36" xfId="0" applyFont="1" applyFill="1" applyBorder="1" applyAlignment="1">
      <alignment horizontal="center" vertical="center" wrapText="1"/>
    </xf>
    <xf numFmtId="49" fontId="26" fillId="3" borderId="61" xfId="0" applyNumberFormat="1" applyFont="1" applyFill="1" applyBorder="1" applyAlignment="1" applyProtection="1">
      <alignment horizontal="center" vertical="center" shrinkToFit="1"/>
      <protection locked="0"/>
    </xf>
    <xf numFmtId="4" fontId="28" fillId="0" borderId="4" xfId="0" applyNumberFormat="1" applyFont="1" applyFill="1" applyBorder="1" applyAlignment="1">
      <alignment horizontal="right" vertical="center"/>
    </xf>
    <xf numFmtId="0" fontId="28" fillId="0" borderId="62" xfId="0" applyFont="1" applyFill="1" applyBorder="1" applyAlignment="1">
      <alignment horizontal="right" vertical="center"/>
    </xf>
    <xf numFmtId="0" fontId="28" fillId="0" borderId="26" xfId="0" applyFont="1" applyFill="1" applyBorder="1" applyAlignment="1">
      <alignment horizontal="right" vertical="center"/>
    </xf>
    <xf numFmtId="0" fontId="28" fillId="0" borderId="63" xfId="0" applyFont="1" applyFill="1" applyBorder="1" applyAlignment="1">
      <alignment horizontal="right" vertical="center"/>
    </xf>
    <xf numFmtId="4" fontId="28" fillId="0" borderId="64" xfId="0" applyNumberFormat="1" applyFont="1" applyFill="1" applyBorder="1" applyAlignment="1">
      <alignment horizontal="center" vertical="center"/>
    </xf>
    <xf numFmtId="4" fontId="28" fillId="0" borderId="65" xfId="0" applyNumberFormat="1" applyFont="1" applyFill="1" applyBorder="1" applyAlignment="1">
      <alignment horizontal="center" vertical="center"/>
    </xf>
    <xf numFmtId="0" fontId="6" fillId="2" borderId="20" xfId="0" applyFont="1" applyFill="1" applyBorder="1" applyAlignment="1">
      <alignment horizontal="left" vertical="center" wrapText="1"/>
    </xf>
    <xf numFmtId="0" fontId="6" fillId="2" borderId="20"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8" xfId="0" applyFont="1" applyFill="1" applyBorder="1" applyAlignment="1">
      <alignment horizontal="center" vertical="center" wrapText="1"/>
    </xf>
    <xf numFmtId="4" fontId="26" fillId="3" borderId="43" xfId="0" applyNumberFormat="1" applyFont="1" applyFill="1" applyBorder="1" applyAlignment="1" applyProtection="1">
      <alignment horizontal="right" shrinkToFit="1"/>
      <protection locked="0"/>
    </xf>
    <xf numFmtId="4" fontId="26" fillId="3" borderId="53" xfId="0" applyNumberFormat="1" applyFont="1" applyFill="1" applyBorder="1" applyAlignment="1" applyProtection="1">
      <alignment horizontal="right" shrinkToFit="1"/>
      <protection locked="0"/>
    </xf>
    <xf numFmtId="4" fontId="26" fillId="3" borderId="40" xfId="0" applyNumberFormat="1" applyFont="1" applyFill="1" applyBorder="1" applyAlignment="1" applyProtection="1">
      <alignment horizontal="right" shrinkToFit="1"/>
      <protection locked="0"/>
    </xf>
    <xf numFmtId="4" fontId="26" fillId="3" borderId="57" xfId="0" applyNumberFormat="1" applyFont="1" applyFill="1" applyBorder="1" applyAlignment="1" applyProtection="1">
      <alignment horizontal="right" shrinkToFit="1"/>
      <protection locked="0"/>
    </xf>
    <xf numFmtId="4" fontId="25" fillId="0" borderId="56" xfId="0" applyNumberFormat="1" applyFont="1" applyBorder="1" applyAlignment="1" applyProtection="1">
      <alignment horizontal="right" vertical="center" wrapText="1" shrinkToFit="1"/>
    </xf>
    <xf numFmtId="4" fontId="25" fillId="0" borderId="28" xfId="0" applyNumberFormat="1" applyFont="1" applyBorder="1" applyAlignment="1" applyProtection="1">
      <alignment horizontal="right" vertical="center" wrapText="1" shrinkToFit="1"/>
    </xf>
    <xf numFmtId="4" fontId="26" fillId="3" borderId="43" xfId="0" applyNumberFormat="1" applyFont="1" applyFill="1" applyBorder="1" applyAlignment="1" applyProtection="1">
      <alignment horizontal="right" vertical="center" shrinkToFit="1"/>
      <protection locked="0"/>
    </xf>
    <xf numFmtId="4" fontId="26" fillId="3" borderId="53" xfId="0" applyNumberFormat="1" applyFont="1" applyFill="1" applyBorder="1" applyAlignment="1" applyProtection="1">
      <alignment horizontal="right" vertical="center" shrinkToFit="1"/>
      <protection locked="0"/>
    </xf>
    <xf numFmtId="0" fontId="8" fillId="2" borderId="20" xfId="0" applyFont="1" applyFill="1" applyBorder="1" applyAlignment="1">
      <alignment horizontal="center" vertical="center" wrapText="1"/>
    </xf>
    <xf numFmtId="0" fontId="24" fillId="6" borderId="13" xfId="0" applyFont="1" applyFill="1" applyBorder="1" applyAlignment="1">
      <alignment horizontal="right" vertical="center"/>
    </xf>
    <xf numFmtId="0" fontId="24" fillId="6" borderId="31" xfId="0" applyFont="1" applyFill="1" applyBorder="1" applyAlignment="1">
      <alignment horizontal="right" vertical="center"/>
    </xf>
    <xf numFmtId="0" fontId="24" fillId="6" borderId="34" xfId="0" applyFont="1" applyFill="1" applyBorder="1" applyAlignment="1">
      <alignment horizontal="right" vertical="center"/>
    </xf>
    <xf numFmtId="4" fontId="28" fillId="0" borderId="13" xfId="0" applyNumberFormat="1" applyFont="1" applyBorder="1" applyAlignment="1">
      <alignment horizontal="right" vertical="center"/>
    </xf>
    <xf numFmtId="0" fontId="28" fillId="0" borderId="52" xfId="0" applyFont="1" applyBorder="1" applyAlignment="1">
      <alignment horizontal="right" vertical="center"/>
    </xf>
    <xf numFmtId="4" fontId="28" fillId="0" borderId="13" xfId="0" applyNumberFormat="1" applyFont="1" applyBorder="1" applyAlignment="1">
      <alignment horizontal="right"/>
    </xf>
    <xf numFmtId="4" fontId="28" fillId="0" borderId="52" xfId="0" applyNumberFormat="1" applyFont="1" applyBorder="1" applyAlignment="1">
      <alignment horizontal="right"/>
    </xf>
    <xf numFmtId="49" fontId="26" fillId="3" borderId="40" xfId="0" applyNumberFormat="1" applyFont="1" applyFill="1" applyBorder="1" applyAlignment="1" applyProtection="1">
      <alignment horizontal="left" vertical="center" shrinkToFit="1"/>
      <protection locked="0"/>
    </xf>
    <xf numFmtId="49" fontId="26" fillId="3" borderId="54" xfId="0" applyNumberFormat="1" applyFont="1" applyFill="1" applyBorder="1" applyAlignment="1" applyProtection="1">
      <alignment horizontal="left" vertical="center" shrinkToFit="1"/>
      <protection locked="0"/>
    </xf>
    <xf numFmtId="49" fontId="26" fillId="3" borderId="12" xfId="0" applyNumberFormat="1" applyFont="1" applyFill="1" applyBorder="1" applyAlignment="1" applyProtection="1">
      <alignment horizontal="left" vertical="center" shrinkToFit="1"/>
      <protection locked="0"/>
    </xf>
    <xf numFmtId="0" fontId="2" fillId="0" borderId="22" xfId="0" applyFont="1" applyFill="1" applyBorder="1" applyAlignment="1" applyProtection="1">
      <alignment horizontal="center" vertical="center" wrapText="1"/>
    </xf>
    <xf numFmtId="49" fontId="25" fillId="3" borderId="13" xfId="0" applyNumberFormat="1" applyFont="1" applyFill="1" applyBorder="1" applyAlignment="1" applyProtection="1">
      <alignment horizontal="center" vertical="center"/>
      <protection locked="0"/>
    </xf>
    <xf numFmtId="49" fontId="25" fillId="3" borderId="34" xfId="0" applyNumberFormat="1" applyFont="1" applyFill="1" applyBorder="1" applyAlignment="1" applyProtection="1">
      <alignment horizontal="center" vertical="center"/>
      <protection locked="0"/>
    </xf>
    <xf numFmtId="0" fontId="4" fillId="4" borderId="4" xfId="0" applyFont="1" applyFill="1" applyBorder="1" applyAlignment="1" applyProtection="1">
      <alignment horizontal="left"/>
    </xf>
    <xf numFmtId="0" fontId="4" fillId="4" borderId="22" xfId="0" applyFont="1" applyFill="1" applyBorder="1" applyAlignment="1" applyProtection="1">
      <alignment horizontal="left"/>
    </xf>
    <xf numFmtId="0" fontId="4" fillId="4" borderId="44" xfId="0" applyFont="1" applyFill="1" applyBorder="1" applyAlignment="1" applyProtection="1">
      <alignment horizontal="left"/>
    </xf>
    <xf numFmtId="0" fontId="1" fillId="4" borderId="4" xfId="0" applyFont="1" applyFill="1" applyBorder="1" applyAlignment="1" applyProtection="1">
      <alignment horizontal="left"/>
    </xf>
    <xf numFmtId="0" fontId="1" fillId="4" borderId="22" xfId="0" applyFont="1" applyFill="1" applyBorder="1" applyAlignment="1" applyProtection="1">
      <alignment horizontal="left"/>
    </xf>
    <xf numFmtId="0" fontId="1" fillId="4" borderId="44" xfId="0" applyFont="1" applyFill="1" applyBorder="1" applyAlignment="1" applyProtection="1">
      <alignment horizontal="left"/>
    </xf>
    <xf numFmtId="0" fontId="13" fillId="2" borderId="51" xfId="0" applyFont="1" applyFill="1" applyBorder="1" applyAlignment="1" applyProtection="1">
      <alignment horizontal="center" vertical="center" wrapText="1"/>
    </xf>
    <xf numFmtId="0" fontId="13" fillId="2" borderId="49" xfId="0" applyFont="1" applyFill="1" applyBorder="1" applyAlignment="1" applyProtection="1">
      <alignment horizontal="center" vertical="center" wrapText="1"/>
    </xf>
    <xf numFmtId="0" fontId="6" fillId="0" borderId="6" xfId="0" applyFont="1" applyBorder="1" applyAlignment="1" applyProtection="1">
      <alignment vertical="center"/>
    </xf>
    <xf numFmtId="0" fontId="6" fillId="0" borderId="8" xfId="0" applyFont="1" applyBorder="1" applyAlignment="1" applyProtection="1">
      <alignment vertical="center"/>
    </xf>
    <xf numFmtId="0" fontId="6" fillId="2" borderId="32" xfId="0" applyFont="1" applyFill="1" applyBorder="1" applyAlignment="1" applyProtection="1">
      <alignment horizontal="left"/>
    </xf>
    <xf numFmtId="0" fontId="6" fillId="2" borderId="33" xfId="0" applyFont="1" applyFill="1" applyBorder="1" applyAlignment="1" applyProtection="1">
      <alignment horizontal="left"/>
    </xf>
    <xf numFmtId="0" fontId="1" fillId="4" borderId="13" xfId="0" applyFont="1" applyFill="1" applyBorder="1" applyAlignment="1" applyProtection="1">
      <alignment horizontal="center"/>
    </xf>
    <xf numFmtId="0" fontId="1" fillId="4" borderId="31" xfId="0" applyFont="1" applyFill="1" applyBorder="1" applyAlignment="1" applyProtection="1">
      <alignment horizontal="center"/>
    </xf>
    <xf numFmtId="0" fontId="1" fillId="4" borderId="34" xfId="0" applyFont="1" applyFill="1" applyBorder="1" applyAlignment="1" applyProtection="1">
      <alignment horizontal="center"/>
    </xf>
    <xf numFmtId="0" fontId="6" fillId="0" borderId="68" xfId="0" applyFont="1" applyFill="1" applyBorder="1" applyAlignment="1" applyProtection="1">
      <alignment horizontal="center"/>
    </xf>
    <xf numFmtId="0" fontId="6" fillId="0" borderId="22" xfId="0" applyFont="1" applyFill="1" applyBorder="1" applyAlignment="1" applyProtection="1">
      <alignment horizontal="center"/>
    </xf>
    <xf numFmtId="0" fontId="6" fillId="0" borderId="62" xfId="0" applyFont="1" applyFill="1" applyBorder="1" applyAlignment="1" applyProtection="1">
      <alignment horizontal="center"/>
    </xf>
    <xf numFmtId="0" fontId="6" fillId="0" borderId="69" xfId="0" applyFont="1" applyFill="1" applyBorder="1" applyAlignment="1" applyProtection="1">
      <alignment horizontal="center"/>
    </xf>
    <xf numFmtId="0" fontId="6" fillId="0" borderId="0" xfId="0" applyFont="1" applyFill="1" applyBorder="1" applyAlignment="1" applyProtection="1">
      <alignment horizontal="center"/>
    </xf>
    <xf numFmtId="0" fontId="6" fillId="0" borderId="70" xfId="0" applyFont="1" applyFill="1" applyBorder="1" applyAlignment="1" applyProtection="1">
      <alignment horizontal="center"/>
    </xf>
    <xf numFmtId="0" fontId="13" fillId="2" borderId="71" xfId="0" applyFont="1" applyFill="1" applyBorder="1" applyAlignment="1" applyProtection="1">
      <alignment horizontal="center" vertical="center" wrapText="1"/>
    </xf>
    <xf numFmtId="0" fontId="13" fillId="0" borderId="72" xfId="0" applyFont="1" applyBorder="1" applyProtection="1"/>
    <xf numFmtId="0" fontId="6" fillId="5" borderId="22" xfId="0" applyFont="1" applyFill="1" applyBorder="1" applyAlignment="1" applyProtection="1">
      <alignment horizontal="center" vertical="center"/>
    </xf>
    <xf numFmtId="0" fontId="6" fillId="5" borderId="44" xfId="0" applyFont="1" applyFill="1" applyBorder="1" applyAlignment="1" applyProtection="1">
      <alignment horizontal="center" vertical="center"/>
    </xf>
    <xf numFmtId="0" fontId="6" fillId="5" borderId="0" xfId="0" applyFont="1" applyFill="1" applyBorder="1" applyAlignment="1" applyProtection="1">
      <alignment horizontal="center" vertical="center"/>
    </xf>
    <xf numFmtId="0" fontId="6" fillId="5" borderId="42" xfId="0" applyFont="1" applyFill="1" applyBorder="1" applyAlignment="1" applyProtection="1">
      <alignment horizontal="center" vertical="center"/>
    </xf>
    <xf numFmtId="0" fontId="6" fillId="5" borderId="41" xfId="0" applyFont="1" applyFill="1" applyBorder="1" applyAlignment="1" applyProtection="1">
      <alignment horizontal="center" vertical="center"/>
    </xf>
    <xf numFmtId="0" fontId="6" fillId="5" borderId="39" xfId="0" applyFont="1" applyFill="1" applyBorder="1" applyAlignment="1" applyProtection="1">
      <alignment horizontal="center" vertical="center"/>
    </xf>
    <xf numFmtId="0" fontId="13" fillId="0" borderId="37" xfId="0" applyFont="1" applyBorder="1" applyAlignment="1" applyProtection="1">
      <alignment horizontal="left" vertical="center" wrapText="1"/>
    </xf>
    <xf numFmtId="0" fontId="13" fillId="0" borderId="38" xfId="0" applyFont="1" applyBorder="1" applyAlignment="1" applyProtection="1">
      <alignment horizontal="left" vertical="center" wrapText="1"/>
    </xf>
    <xf numFmtId="0" fontId="13" fillId="0" borderId="45" xfId="0" applyFont="1" applyBorder="1" applyAlignment="1" applyProtection="1">
      <alignment horizontal="left" vertical="center" wrapText="1"/>
    </xf>
    <xf numFmtId="0" fontId="13" fillId="0" borderId="46" xfId="0" applyFont="1" applyBorder="1" applyAlignment="1" applyProtection="1">
      <alignment horizontal="left" vertical="center" wrapText="1"/>
    </xf>
    <xf numFmtId="0" fontId="13" fillId="0" borderId="47" xfId="0" applyFont="1" applyBorder="1" applyAlignment="1" applyProtection="1">
      <alignment horizontal="left" vertical="center" wrapText="1"/>
    </xf>
    <xf numFmtId="0" fontId="13" fillId="0" borderId="48" xfId="0" applyFont="1" applyBorder="1" applyAlignment="1" applyProtection="1">
      <alignment horizontal="left" vertical="center" wrapText="1"/>
    </xf>
    <xf numFmtId="0" fontId="13" fillId="2" borderId="10" xfId="0" applyFont="1" applyFill="1" applyBorder="1" applyAlignment="1" applyProtection="1">
      <alignment horizontal="center" vertical="center" wrapText="1"/>
    </xf>
    <xf numFmtId="0" fontId="13" fillId="2" borderId="20" xfId="0" applyFont="1" applyFill="1" applyBorder="1" applyAlignment="1" applyProtection="1">
      <alignment horizontal="center" vertical="center" wrapText="1"/>
    </xf>
    <xf numFmtId="0" fontId="13" fillId="2" borderId="8" xfId="0" applyFont="1" applyFill="1" applyBorder="1" applyAlignment="1" applyProtection="1">
      <alignment horizontal="center" vertical="center"/>
    </xf>
    <xf numFmtId="0" fontId="13" fillId="2" borderId="24" xfId="0" applyFont="1" applyFill="1" applyBorder="1" applyAlignment="1" applyProtection="1">
      <alignment horizontal="center" vertical="center"/>
    </xf>
    <xf numFmtId="0" fontId="6" fillId="0" borderId="8" xfId="0" applyFont="1" applyBorder="1" applyAlignment="1" applyProtection="1">
      <alignment horizontal="center"/>
    </xf>
    <xf numFmtId="49" fontId="26" fillId="3" borderId="37" xfId="0" applyNumberFormat="1" applyFont="1" applyFill="1" applyBorder="1" applyAlignment="1" applyProtection="1">
      <alignment horizontal="left" vertical="center"/>
      <protection locked="0"/>
    </xf>
    <xf numFmtId="49" fontId="26" fillId="3" borderId="38" xfId="0" applyNumberFormat="1" applyFont="1" applyFill="1" applyBorder="1" applyAlignment="1" applyProtection="1">
      <alignment horizontal="left" vertical="center"/>
      <protection locked="0"/>
    </xf>
    <xf numFmtId="49" fontId="26" fillId="3" borderId="45" xfId="0" applyNumberFormat="1" applyFont="1" applyFill="1" applyBorder="1" applyAlignment="1" applyProtection="1">
      <alignment horizontal="left" vertical="center"/>
      <protection locked="0"/>
    </xf>
    <xf numFmtId="49" fontId="26" fillId="3" borderId="50" xfId="0" applyNumberFormat="1" applyFont="1" applyFill="1" applyBorder="1" applyAlignment="1" applyProtection="1">
      <alignment horizontal="left" vertical="center"/>
      <protection locked="0"/>
    </xf>
    <xf numFmtId="49" fontId="26" fillId="3" borderId="41" xfId="0" applyNumberFormat="1" applyFont="1" applyFill="1" applyBorder="1" applyAlignment="1" applyProtection="1">
      <alignment horizontal="left" vertical="center"/>
      <protection locked="0"/>
    </xf>
    <xf numFmtId="49" fontId="26" fillId="3" borderId="39" xfId="0" applyNumberFormat="1" applyFont="1" applyFill="1" applyBorder="1" applyAlignment="1" applyProtection="1">
      <alignment horizontal="left" vertical="center"/>
      <protection locked="0"/>
    </xf>
    <xf numFmtId="14" fontId="26" fillId="3" borderId="8" xfId="0" applyNumberFormat="1" applyFont="1" applyFill="1" applyBorder="1" applyAlignment="1" applyProtection="1">
      <alignment horizontal="center" vertical="center"/>
      <protection locked="0"/>
    </xf>
    <xf numFmtId="0" fontId="26" fillId="3" borderId="8" xfId="0" applyFont="1" applyFill="1" applyBorder="1" applyAlignment="1" applyProtection="1">
      <alignment horizontal="center" vertical="center"/>
      <protection locked="0"/>
    </xf>
    <xf numFmtId="0" fontId="26" fillId="3" borderId="15" xfId="0" applyFont="1" applyFill="1" applyBorder="1" applyAlignment="1" applyProtection="1">
      <alignment horizontal="center" vertical="center"/>
      <protection locked="0"/>
    </xf>
  </cellXfs>
  <cellStyles count="2">
    <cellStyle name="Hyperlink" xfId="1" builtinId="8" customBuiltin="1"/>
    <cellStyle name="Normal" xfId="0" builtinId="0"/>
  </cellStyles>
  <dxfs count="2">
    <dxf>
      <fill>
        <patternFill>
          <bgColor theme="0" tint="-4.9989318521683403E-2"/>
        </patternFill>
      </fill>
    </dxf>
    <dxf>
      <fill>
        <patternFill>
          <bgColor theme="0" tint="-4.9989318521683403E-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22</xdr:col>
      <xdr:colOff>276225</xdr:colOff>
      <xdr:row>0</xdr:row>
      <xdr:rowOff>66675</xdr:rowOff>
    </xdr:from>
    <xdr:to>
      <xdr:col>24</xdr:col>
      <xdr:colOff>561975</xdr:colOff>
      <xdr:row>3</xdr:row>
      <xdr:rowOff>228600</xdr:rowOff>
    </xdr:to>
    <xdr:pic>
      <xdr:nvPicPr>
        <xdr:cNvPr id="1031" name="MSOImageWebPart_WebPartWPQ6" descr="RCUK%20SSC%20Logo%20Small"/>
        <xdr:cNvPicPr>
          <a:picLocks noChangeAspect="1" noChangeArrowheads="1"/>
        </xdr:cNvPicPr>
      </xdr:nvPicPr>
      <xdr:blipFill>
        <a:blip xmlns:r="http://schemas.openxmlformats.org/officeDocument/2006/relationships" r:embed="rId1"/>
        <a:srcRect/>
        <a:stretch>
          <a:fillRect/>
        </a:stretch>
      </xdr:blipFill>
      <xdr:spPr bwMode="auto">
        <a:xfrm>
          <a:off x="19288125" y="66675"/>
          <a:ext cx="1466850" cy="790575"/>
        </a:xfrm>
        <a:prstGeom prst="rect">
          <a:avLst/>
        </a:prstGeom>
        <a:noFill/>
        <a:ln w="9525">
          <a:noFill/>
          <a:miter lim="800000"/>
          <a:headEnd/>
          <a:tailEnd/>
        </a:ln>
      </xdr:spPr>
    </xdr:pic>
    <xdr:clientData/>
  </xdr:twoCellAnchor>
  <xdr:twoCellAnchor>
    <xdr:from>
      <xdr:col>19</xdr:col>
      <xdr:colOff>571500</xdr:colOff>
      <xdr:row>14</xdr:row>
      <xdr:rowOff>180975</xdr:rowOff>
    </xdr:from>
    <xdr:to>
      <xdr:col>24</xdr:col>
      <xdr:colOff>136537</xdr:colOff>
      <xdr:row>35</xdr:row>
      <xdr:rowOff>157766</xdr:rowOff>
    </xdr:to>
    <xdr:sp macro="" textlink="">
      <xdr:nvSpPr>
        <xdr:cNvPr id="4" name="TextBox 3"/>
        <xdr:cNvSpPr txBox="1"/>
      </xdr:nvSpPr>
      <xdr:spPr>
        <a:xfrm>
          <a:off x="14754225" y="7458075"/>
          <a:ext cx="5584837" cy="517744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GB" sz="1200"/>
        </a:p>
        <a:p>
          <a:r>
            <a:rPr lang="en-GB" sz="1200" b="1">
              <a:latin typeface="Arial" pitchFamily="34" charset="0"/>
              <a:cs typeface="Arial" pitchFamily="34" charset="0"/>
            </a:rPr>
            <a:t>Electronic Submission of Claims</a:t>
          </a:r>
        </a:p>
        <a:p>
          <a:endParaRPr lang="en-GB" sz="1200">
            <a:latin typeface="Arial" pitchFamily="34" charset="0"/>
            <a:cs typeface="Arial" pitchFamily="34" charset="0"/>
          </a:endParaRPr>
        </a:p>
        <a:p>
          <a:r>
            <a:rPr lang="en-GB" sz="1200" b="1">
              <a:latin typeface="Arial" pitchFamily="34" charset="0"/>
              <a:cs typeface="Arial" pitchFamily="34" charset="0"/>
            </a:rPr>
            <a:t>Claimant</a:t>
          </a:r>
        </a:p>
        <a:p>
          <a:endParaRPr lang="en-GB" sz="1200">
            <a:latin typeface="Arial" pitchFamily="34" charset="0"/>
            <a:cs typeface="Arial" pitchFamily="34" charset="0"/>
          </a:endParaRPr>
        </a:p>
        <a:p>
          <a:r>
            <a:rPr lang="en-GB" sz="1200">
              <a:latin typeface="Arial" pitchFamily="34" charset="0"/>
              <a:cs typeface="Arial" pitchFamily="34" charset="0"/>
            </a:rPr>
            <a:t>You can only submit this</a:t>
          </a:r>
          <a:r>
            <a:rPr lang="en-GB" sz="1200" baseline="0">
              <a:latin typeface="Arial" pitchFamily="34" charset="0"/>
              <a:cs typeface="Arial" pitchFamily="34" charset="0"/>
            </a:rPr>
            <a:t> claim electronically if the Council has told you that you can.  </a:t>
          </a:r>
        </a:p>
        <a:p>
          <a:endParaRPr lang="en-GB" sz="1200" baseline="0">
            <a:latin typeface="Arial" pitchFamily="34" charset="0"/>
            <a:cs typeface="Arial" pitchFamily="34" charset="0"/>
          </a:endParaRPr>
        </a:p>
        <a:p>
          <a:endParaRPr lang="en-GB" sz="1200" b="1" baseline="0">
            <a:latin typeface="Arial" pitchFamily="34" charset="0"/>
            <a:cs typeface="Arial" pitchFamily="34" charset="0"/>
          </a:endParaRPr>
        </a:p>
        <a:p>
          <a:r>
            <a:rPr lang="en-GB" sz="1200" b="1" baseline="0">
              <a:latin typeface="Arial" pitchFamily="34" charset="0"/>
              <a:cs typeface="Arial" pitchFamily="34" charset="0"/>
            </a:rPr>
            <a:t>Approver</a:t>
          </a:r>
        </a:p>
        <a:p>
          <a:endParaRPr lang="en-GB" sz="1200" b="0" baseline="0">
            <a:latin typeface="Arial" pitchFamily="34" charset="0"/>
            <a:cs typeface="Arial" pitchFamily="34" charset="0"/>
          </a:endParaRPr>
        </a:p>
        <a:p>
          <a:r>
            <a:rPr lang="en-GB" sz="1200" b="0" baseline="0">
              <a:latin typeface="Arial" pitchFamily="34" charset="0"/>
              <a:cs typeface="Arial" pitchFamily="34" charset="0"/>
            </a:rPr>
            <a:t>Retained Finance will only accept  this claim electronically (in Excel format or scanned, signed image) if it has been submitted by an authorised person .</a:t>
          </a:r>
        </a:p>
        <a:p>
          <a:endParaRPr lang="en-GB" sz="1200" b="0" baseline="0">
            <a:latin typeface="Arial" pitchFamily="34" charset="0"/>
            <a:cs typeface="Arial" pitchFamily="34" charset="0"/>
          </a:endParaRPr>
        </a:p>
        <a:p>
          <a:r>
            <a:rPr lang="en-GB" sz="1200" b="0" baseline="0">
              <a:latin typeface="Arial" pitchFamily="34" charset="0"/>
              <a:cs typeface="Arial" pitchFamily="34" charset="0"/>
            </a:rPr>
            <a:t>If you are not an Authorised Signatory please foward this form to the appropriate person  as per your local Council  Operating Procedure.  </a:t>
          </a:r>
        </a:p>
        <a:p>
          <a:endParaRPr lang="en-GB" sz="1200" b="0" baseline="0">
            <a:latin typeface="Arial" pitchFamily="34" charset="0"/>
            <a:cs typeface="Arial" pitchFamily="34" charset="0"/>
          </a:endParaRPr>
        </a:p>
        <a:p>
          <a:r>
            <a:rPr lang="en-GB" sz="1200" b="1" baseline="0">
              <a:latin typeface="Arial" pitchFamily="34" charset="0"/>
              <a:cs typeface="Arial" pitchFamily="34" charset="0"/>
            </a:rPr>
            <a:t>Authorised Signatory</a:t>
          </a:r>
        </a:p>
        <a:p>
          <a:endParaRPr lang="en-GB" sz="1200" b="0" baseline="0">
            <a:latin typeface="Arial" pitchFamily="34" charset="0"/>
            <a:cs typeface="Arial" pitchFamily="34" charset="0"/>
          </a:endParaRPr>
        </a:p>
        <a:p>
          <a:r>
            <a:rPr lang="en-GB" sz="1200" b="0" baseline="0">
              <a:latin typeface="Arial" pitchFamily="34" charset="0"/>
              <a:cs typeface="Arial" pitchFamily="34" charset="0"/>
            </a:rPr>
            <a:t>By submitting this claim electronically you are asserting that you have carried out all necessary checks to ensure this claim is valid.  Do not send supporting documentation, receipts, tickets, etc. to RCUK SSC Lltd</a:t>
          </a:r>
        </a:p>
        <a:p>
          <a:endParaRPr lang="en-GB" sz="1200" b="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AQ77"/>
  <sheetViews>
    <sheetView showGridLines="0" tabSelected="1" topLeftCell="A16" zoomScale="50" zoomScaleNormal="60" zoomScalePageLayoutView="60" workbookViewId="0">
      <selection activeCell="L62" sqref="L62:M62"/>
    </sheetView>
  </sheetViews>
  <sheetFormatPr defaultColWidth="8.85546875" defaultRowHeight="14.25"/>
  <cols>
    <col min="1" max="1" width="1.42578125" style="17" customWidth="1"/>
    <col min="2" max="2" width="4" style="17" customWidth="1"/>
    <col min="3" max="4" width="20.7109375" style="17" customWidth="1"/>
    <col min="5" max="5" width="6.85546875" style="17" customWidth="1"/>
    <col min="6" max="6" width="9.140625" style="17" customWidth="1"/>
    <col min="7" max="7" width="8.85546875" style="17"/>
    <col min="8" max="8" width="11.42578125" style="17" customWidth="1"/>
    <col min="9" max="9" width="5.140625" style="17" customWidth="1"/>
    <col min="10" max="10" width="19" style="17" customWidth="1"/>
    <col min="11" max="11" width="17.28515625" style="17" customWidth="1"/>
    <col min="12" max="12" width="8.42578125" style="17" customWidth="1"/>
    <col min="13" max="13" width="16.140625" style="17" customWidth="1"/>
    <col min="14" max="14" width="9.28515625" style="17" customWidth="1"/>
    <col min="15" max="15" width="5.42578125" style="17" customWidth="1"/>
    <col min="16" max="16" width="8.85546875" style="17"/>
    <col min="17" max="17" width="18.42578125" style="17" customWidth="1"/>
    <col min="18" max="18" width="5.85546875" style="17" customWidth="1"/>
    <col min="19" max="19" width="11.42578125" style="17" customWidth="1"/>
    <col min="20" max="20" width="30" style="17" customWidth="1"/>
    <col min="21" max="21" width="33.42578125" style="17" customWidth="1"/>
    <col min="22" max="22" width="13.28515625" style="17" customWidth="1"/>
    <col min="23" max="16384" width="8.85546875" style="17"/>
  </cols>
  <sheetData>
    <row r="1" spans="1:43" ht="18">
      <c r="A1" s="64"/>
      <c r="B1" s="16" t="s">
        <v>79</v>
      </c>
      <c r="C1" s="64"/>
      <c r="D1" s="64"/>
      <c r="E1" s="64"/>
      <c r="F1" s="64"/>
      <c r="G1" s="64"/>
      <c r="H1" s="64"/>
      <c r="I1" s="64"/>
      <c r="J1" s="64"/>
      <c r="K1" s="65" t="s">
        <v>97</v>
      </c>
      <c r="N1" s="64"/>
      <c r="O1" s="64"/>
      <c r="P1" s="66"/>
      <c r="Q1" s="65" t="s">
        <v>68</v>
      </c>
      <c r="R1" s="64"/>
      <c r="S1" s="112" t="s">
        <v>69</v>
      </c>
      <c r="T1" s="113"/>
      <c r="U1" s="292"/>
      <c r="V1" s="293"/>
      <c r="W1" s="64"/>
      <c r="X1" s="64"/>
      <c r="Y1" s="64"/>
      <c r="AI1" s="107"/>
      <c r="AJ1" s="107"/>
      <c r="AK1" s="108" t="s">
        <v>75</v>
      </c>
      <c r="AL1" s="107" t="s">
        <v>48</v>
      </c>
      <c r="AM1" s="107"/>
      <c r="AN1" s="107"/>
      <c r="AO1" s="107"/>
      <c r="AP1" s="107"/>
      <c r="AQ1" s="107"/>
    </row>
    <row r="2" spans="1:43" ht="15" thickBot="1">
      <c r="A2" s="64"/>
      <c r="B2" s="64"/>
      <c r="C2" s="64"/>
      <c r="D2" s="64"/>
      <c r="E2" s="64"/>
      <c r="F2" s="64"/>
      <c r="G2" s="64"/>
      <c r="H2" s="64"/>
      <c r="I2" s="64"/>
      <c r="J2" s="64"/>
      <c r="K2" s="64"/>
      <c r="L2" s="64"/>
      <c r="M2" s="64"/>
      <c r="N2" s="64"/>
      <c r="O2" s="64"/>
      <c r="P2" s="64"/>
      <c r="Q2" s="64"/>
      <c r="R2" s="64"/>
      <c r="S2" s="114"/>
      <c r="T2" s="115"/>
      <c r="U2" s="294"/>
      <c r="V2" s="295"/>
      <c r="W2" s="64"/>
      <c r="X2" s="64"/>
      <c r="Y2" s="64"/>
      <c r="AI2" s="107"/>
      <c r="AJ2" s="107"/>
      <c r="AK2" s="107"/>
      <c r="AL2" s="107" t="s">
        <v>76</v>
      </c>
      <c r="AM2" s="107"/>
      <c r="AN2" s="107"/>
      <c r="AO2" s="107"/>
      <c r="AP2" s="107"/>
      <c r="AQ2" s="107"/>
    </row>
    <row r="3" spans="1:43" ht="16.5" thickBot="1">
      <c r="A3" s="64"/>
      <c r="B3" s="1">
        <v>1</v>
      </c>
      <c r="C3" s="140" t="s">
        <v>3</v>
      </c>
      <c r="D3" s="141"/>
      <c r="E3" s="141"/>
      <c r="F3" s="141"/>
      <c r="G3" s="141"/>
      <c r="H3" s="141"/>
      <c r="I3" s="141"/>
      <c r="J3" s="141"/>
      <c r="K3" s="141"/>
      <c r="L3" s="141"/>
      <c r="M3" s="141"/>
      <c r="N3" s="141"/>
      <c r="O3" s="141"/>
      <c r="P3" s="142"/>
      <c r="Q3" s="64"/>
      <c r="R3" s="64"/>
      <c r="S3" s="114"/>
      <c r="T3" s="115"/>
      <c r="U3" s="294"/>
      <c r="V3" s="295"/>
      <c r="W3" s="64"/>
      <c r="X3" s="64"/>
      <c r="Y3" s="64"/>
      <c r="AI3" s="107"/>
      <c r="AJ3" s="107"/>
      <c r="AK3" s="107"/>
      <c r="AL3" s="107" t="s">
        <v>77</v>
      </c>
      <c r="AM3" s="107"/>
      <c r="AN3" s="107"/>
      <c r="AO3" s="107"/>
      <c r="AP3" s="107"/>
      <c r="AQ3" s="107"/>
    </row>
    <row r="4" spans="1:43" ht="35.25" customHeight="1" thickBot="1">
      <c r="A4" s="64"/>
      <c r="B4" s="2" t="s">
        <v>0</v>
      </c>
      <c r="C4" s="50" t="s">
        <v>1</v>
      </c>
      <c r="D4" s="134" t="s">
        <v>116</v>
      </c>
      <c r="E4" s="135"/>
      <c r="F4" s="135"/>
      <c r="G4" s="135"/>
      <c r="H4" s="135"/>
      <c r="I4" s="3" t="s">
        <v>2</v>
      </c>
      <c r="J4" s="57" t="s">
        <v>140</v>
      </c>
      <c r="K4" s="134" t="s">
        <v>154</v>
      </c>
      <c r="L4" s="135"/>
      <c r="M4" s="135"/>
      <c r="N4" s="135"/>
      <c r="O4" s="135"/>
      <c r="P4" s="143"/>
      <c r="Q4" s="64"/>
      <c r="R4" s="64"/>
      <c r="S4" s="116"/>
      <c r="T4" s="117"/>
      <c r="U4" s="296"/>
      <c r="V4" s="297"/>
      <c r="W4" s="64"/>
      <c r="X4" s="64"/>
      <c r="Y4" s="64"/>
      <c r="AI4" s="107"/>
      <c r="AJ4" s="107"/>
      <c r="AK4" s="107"/>
      <c r="AL4" s="107"/>
      <c r="AM4" s="107"/>
      <c r="AN4" s="107"/>
      <c r="AO4" s="107"/>
      <c r="AP4" s="107"/>
      <c r="AQ4" s="107"/>
    </row>
    <row r="5" spans="1:43" ht="9.75" customHeight="1" thickBot="1">
      <c r="A5" s="64"/>
      <c r="B5" s="64"/>
      <c r="C5" s="64"/>
      <c r="D5" s="64"/>
      <c r="E5" s="64"/>
      <c r="F5" s="64"/>
      <c r="G5" s="64"/>
      <c r="H5" s="64"/>
      <c r="I5" s="64"/>
      <c r="J5" s="64"/>
      <c r="K5" s="64"/>
      <c r="L5" s="64"/>
      <c r="M5" s="64"/>
      <c r="N5" s="64"/>
      <c r="O5" s="64"/>
      <c r="P5" s="64"/>
      <c r="Q5" s="64"/>
      <c r="R5" s="64"/>
      <c r="S5" s="64"/>
      <c r="T5" s="64"/>
      <c r="U5" s="64"/>
      <c r="V5" s="64"/>
      <c r="W5" s="64"/>
      <c r="X5" s="64"/>
      <c r="Y5" s="64"/>
      <c r="AI5" s="107"/>
      <c r="AJ5" s="107"/>
      <c r="AK5" s="107"/>
      <c r="AL5" s="107"/>
      <c r="AM5" s="107"/>
      <c r="AN5" s="107"/>
      <c r="AO5" s="107"/>
      <c r="AP5" s="107"/>
      <c r="AQ5" s="107"/>
    </row>
    <row r="6" spans="1:43" ht="16.5" thickBot="1">
      <c r="A6" s="64"/>
      <c r="B6" s="4">
        <v>2</v>
      </c>
      <c r="C6" s="144" t="s">
        <v>4</v>
      </c>
      <c r="D6" s="141"/>
      <c r="E6" s="141"/>
      <c r="F6" s="141"/>
      <c r="G6" s="141"/>
      <c r="H6" s="141"/>
      <c r="I6" s="141"/>
      <c r="J6" s="141"/>
      <c r="K6" s="141"/>
      <c r="L6" s="141"/>
      <c r="M6" s="141"/>
      <c r="N6" s="141"/>
      <c r="O6" s="141"/>
      <c r="P6" s="142"/>
      <c r="Q6" s="64"/>
      <c r="R6" s="158" t="s">
        <v>70</v>
      </c>
      <c r="S6" s="159"/>
      <c r="T6" s="159"/>
      <c r="U6" s="159"/>
      <c r="V6" s="159"/>
      <c r="W6" s="159"/>
      <c r="X6" s="160"/>
      <c r="Y6" s="64"/>
      <c r="AI6" s="107"/>
      <c r="AJ6" s="107"/>
      <c r="AK6" s="107"/>
      <c r="AL6" s="107"/>
      <c r="AM6" s="107"/>
      <c r="AN6" s="107"/>
      <c r="AO6" s="107"/>
      <c r="AP6" s="107"/>
      <c r="AQ6" s="107"/>
    </row>
    <row r="7" spans="1:43" ht="47.25" customHeight="1" thickBot="1">
      <c r="A7" s="64"/>
      <c r="B7" s="5" t="s">
        <v>0</v>
      </c>
      <c r="C7" s="51" t="s">
        <v>5</v>
      </c>
      <c r="D7" s="145" t="s">
        <v>84</v>
      </c>
      <c r="E7" s="145"/>
      <c r="F7" s="145"/>
      <c r="G7" s="145"/>
      <c r="H7" s="145"/>
      <c r="I7" s="6" t="s">
        <v>100</v>
      </c>
      <c r="J7" s="58" t="s">
        <v>141</v>
      </c>
      <c r="K7" s="145" t="s">
        <v>155</v>
      </c>
      <c r="L7" s="145"/>
      <c r="M7" s="145"/>
      <c r="N7" s="145"/>
      <c r="O7" s="145"/>
      <c r="P7" s="146"/>
      <c r="Q7" s="64"/>
      <c r="R7" s="67" t="s">
        <v>7</v>
      </c>
      <c r="S7" s="163" t="s">
        <v>105</v>
      </c>
      <c r="T7" s="163"/>
      <c r="U7" s="163"/>
      <c r="V7" s="163"/>
      <c r="W7" s="163"/>
      <c r="X7" s="163"/>
      <c r="Y7" s="64"/>
      <c r="AI7" s="107"/>
      <c r="AJ7" s="107"/>
      <c r="AK7" s="107" t="s">
        <v>5</v>
      </c>
      <c r="AL7" s="107" t="s">
        <v>84</v>
      </c>
      <c r="AM7" s="107"/>
      <c r="AN7" s="107"/>
      <c r="AO7" s="107" t="s">
        <v>96</v>
      </c>
      <c r="AP7" s="107" t="s">
        <v>95</v>
      </c>
      <c r="AQ7" s="107"/>
    </row>
    <row r="8" spans="1:43" ht="47.25" customHeight="1" thickBot="1">
      <c r="A8" s="64"/>
      <c r="B8" s="7" t="s">
        <v>2</v>
      </c>
      <c r="C8" s="52" t="s">
        <v>6</v>
      </c>
      <c r="D8" s="127" t="s">
        <v>149</v>
      </c>
      <c r="E8" s="127"/>
      <c r="F8" s="127"/>
      <c r="G8" s="127"/>
      <c r="H8" s="127"/>
      <c r="I8" s="8" t="s">
        <v>7</v>
      </c>
      <c r="J8" s="59" t="s">
        <v>142</v>
      </c>
      <c r="K8" s="127" t="s">
        <v>156</v>
      </c>
      <c r="L8" s="127"/>
      <c r="M8" s="127"/>
      <c r="N8" s="127"/>
      <c r="O8" s="127"/>
      <c r="P8" s="128"/>
      <c r="Q8" s="64"/>
      <c r="R8" s="67" t="s">
        <v>71</v>
      </c>
      <c r="S8" s="164" t="s">
        <v>98</v>
      </c>
      <c r="T8" s="165"/>
      <c r="U8" s="165"/>
      <c r="V8" s="165"/>
      <c r="W8" s="165"/>
      <c r="X8" s="166"/>
      <c r="Y8" s="64"/>
      <c r="AI8" s="107"/>
      <c r="AJ8" s="107"/>
      <c r="AK8" s="107"/>
      <c r="AL8" s="107" t="s">
        <v>83</v>
      </c>
      <c r="AM8" s="107"/>
      <c r="AN8" s="107"/>
      <c r="AO8" s="107"/>
      <c r="AP8" s="107" t="s">
        <v>93</v>
      </c>
      <c r="AQ8" s="107"/>
    </row>
    <row r="9" spans="1:43" ht="47.25" customHeight="1">
      <c r="A9" s="64"/>
      <c r="B9" s="9" t="s">
        <v>8</v>
      </c>
      <c r="C9" s="53" t="s">
        <v>9</v>
      </c>
      <c r="D9" s="127" t="s">
        <v>150</v>
      </c>
      <c r="E9" s="127"/>
      <c r="F9" s="127"/>
      <c r="G9" s="127"/>
      <c r="H9" s="127"/>
      <c r="I9" s="8" t="s">
        <v>10</v>
      </c>
      <c r="J9" s="59" t="s">
        <v>143</v>
      </c>
      <c r="K9" s="127"/>
      <c r="L9" s="127"/>
      <c r="M9" s="127"/>
      <c r="N9" s="127"/>
      <c r="O9" s="127"/>
      <c r="P9" s="128"/>
      <c r="Q9" s="64"/>
      <c r="R9" s="161" t="s">
        <v>72</v>
      </c>
      <c r="S9" s="167" t="s">
        <v>74</v>
      </c>
      <c r="T9" s="150"/>
      <c r="U9" s="150"/>
      <c r="V9" s="150"/>
      <c r="W9" s="150"/>
      <c r="X9" s="168"/>
      <c r="Y9" s="64"/>
      <c r="AI9" s="107"/>
      <c r="AJ9" s="107"/>
      <c r="AK9" s="107"/>
      <c r="AL9" s="107" t="s">
        <v>86</v>
      </c>
      <c r="AM9" s="107"/>
      <c r="AN9" s="107"/>
      <c r="AO9" s="107"/>
      <c r="AP9" s="107" t="s">
        <v>94</v>
      </c>
      <c r="AQ9" s="107"/>
    </row>
    <row r="10" spans="1:43" ht="47.25" customHeight="1" thickBot="1">
      <c r="A10" s="64"/>
      <c r="B10" s="7" t="s">
        <v>11</v>
      </c>
      <c r="C10" s="54" t="s">
        <v>113</v>
      </c>
      <c r="D10" s="129" t="s">
        <v>151</v>
      </c>
      <c r="E10" s="130"/>
      <c r="F10" s="130"/>
      <c r="G10" s="130"/>
      <c r="H10" s="131"/>
      <c r="I10" s="8" t="s">
        <v>12</v>
      </c>
      <c r="J10" s="59" t="s">
        <v>13</v>
      </c>
      <c r="K10" s="127" t="s">
        <v>157</v>
      </c>
      <c r="L10" s="127"/>
      <c r="M10" s="127"/>
      <c r="N10" s="127"/>
      <c r="O10" s="127"/>
      <c r="P10" s="128"/>
      <c r="Q10" s="64"/>
      <c r="R10" s="162"/>
      <c r="S10" s="169"/>
      <c r="T10" s="170"/>
      <c r="U10" s="170"/>
      <c r="V10" s="170"/>
      <c r="W10" s="170"/>
      <c r="X10" s="171"/>
      <c r="Y10" s="64"/>
      <c r="AI10" s="107"/>
      <c r="AJ10" s="107"/>
      <c r="AK10" s="107"/>
      <c r="AL10" s="107" t="s">
        <v>85</v>
      </c>
      <c r="AM10" s="107"/>
      <c r="AN10" s="107"/>
      <c r="AO10" s="107"/>
      <c r="AP10" s="107"/>
      <c r="AQ10" s="107"/>
    </row>
    <row r="11" spans="1:43" ht="47.25" customHeight="1">
      <c r="A11" s="64"/>
      <c r="B11" s="7" t="s">
        <v>14</v>
      </c>
      <c r="C11" s="55" t="s">
        <v>15</v>
      </c>
      <c r="D11" s="121" t="s">
        <v>152</v>
      </c>
      <c r="E11" s="147"/>
      <c r="F11" s="147"/>
      <c r="G11" s="147"/>
      <c r="H11" s="148"/>
      <c r="I11" s="10" t="s">
        <v>16</v>
      </c>
      <c r="J11" s="60" t="s">
        <v>17</v>
      </c>
      <c r="K11" s="132"/>
      <c r="L11" s="133"/>
      <c r="M11" s="60" t="s">
        <v>146</v>
      </c>
      <c r="N11" s="121" t="s">
        <v>158</v>
      </c>
      <c r="O11" s="122"/>
      <c r="P11" s="123"/>
      <c r="Q11" s="64"/>
      <c r="R11" s="161" t="s">
        <v>73</v>
      </c>
      <c r="S11" s="167" t="s">
        <v>115</v>
      </c>
      <c r="T11" s="150"/>
      <c r="U11" s="150"/>
      <c r="V11" s="150"/>
      <c r="W11" s="150"/>
      <c r="X11" s="168"/>
      <c r="Y11" s="64"/>
      <c r="AI11" s="107"/>
      <c r="AJ11" s="107"/>
      <c r="AK11" s="107"/>
      <c r="AL11" s="107" t="s">
        <v>87</v>
      </c>
      <c r="AM11" s="107"/>
      <c r="AN11" s="107"/>
      <c r="AO11" s="107"/>
      <c r="AP11" s="107"/>
      <c r="AQ11" s="107"/>
    </row>
    <row r="12" spans="1:43" ht="69" customHeight="1" thickBot="1">
      <c r="A12" s="64"/>
      <c r="B12" s="7" t="s">
        <v>18</v>
      </c>
      <c r="C12" s="54" t="s">
        <v>112</v>
      </c>
      <c r="D12" s="124" t="s">
        <v>153</v>
      </c>
      <c r="E12" s="125"/>
      <c r="F12" s="125"/>
      <c r="G12" s="125"/>
      <c r="H12" s="126"/>
      <c r="I12" s="10" t="s">
        <v>19</v>
      </c>
      <c r="J12" s="60" t="s">
        <v>20</v>
      </c>
      <c r="K12" s="121" t="s">
        <v>159</v>
      </c>
      <c r="L12" s="122"/>
      <c r="M12" s="122"/>
      <c r="N12" s="122"/>
      <c r="O12" s="122"/>
      <c r="P12" s="123"/>
      <c r="Q12" s="64"/>
      <c r="R12" s="162"/>
      <c r="S12" s="169"/>
      <c r="T12" s="170"/>
      <c r="U12" s="170"/>
      <c r="V12" s="170"/>
      <c r="W12" s="170"/>
      <c r="X12" s="171"/>
      <c r="Y12" s="64"/>
      <c r="AI12" s="107"/>
      <c r="AJ12" s="107"/>
      <c r="AK12" s="107"/>
      <c r="AL12" s="107" t="s">
        <v>88</v>
      </c>
      <c r="AM12" s="107"/>
      <c r="AN12" s="107"/>
      <c r="AO12" s="107"/>
      <c r="AP12" s="107"/>
      <c r="AQ12" s="107"/>
    </row>
    <row r="13" spans="1:43" ht="69" customHeight="1" thickBot="1">
      <c r="A13" s="64"/>
      <c r="B13" s="11" t="s">
        <v>21</v>
      </c>
      <c r="C13" s="56" t="s">
        <v>147</v>
      </c>
      <c r="D13" s="118" t="s">
        <v>145</v>
      </c>
      <c r="E13" s="119"/>
      <c r="F13" s="119"/>
      <c r="G13" s="119"/>
      <c r="H13" s="120"/>
      <c r="I13" s="12" t="s">
        <v>22</v>
      </c>
      <c r="J13" s="153" t="s">
        <v>144</v>
      </c>
      <c r="K13" s="154"/>
      <c r="L13" s="155"/>
      <c r="M13" s="156"/>
      <c r="N13" s="156"/>
      <c r="O13" s="156"/>
      <c r="P13" s="157"/>
      <c r="Q13" s="64"/>
      <c r="R13" s="68"/>
      <c r="S13" s="149"/>
      <c r="T13" s="150"/>
      <c r="U13" s="149"/>
      <c r="V13" s="149"/>
      <c r="W13" s="149"/>
      <c r="X13" s="149"/>
      <c r="Y13" s="64"/>
      <c r="AI13" s="107"/>
      <c r="AJ13" s="107"/>
      <c r="AK13" s="107"/>
      <c r="AL13" s="107" t="s">
        <v>89</v>
      </c>
      <c r="AM13" s="107"/>
      <c r="AN13" s="107"/>
      <c r="AO13" s="107"/>
      <c r="AP13" s="107"/>
      <c r="AQ13" s="107"/>
    </row>
    <row r="14" spans="1:43" ht="48" customHeight="1" thickBot="1">
      <c r="A14" s="64"/>
      <c r="B14" s="37"/>
      <c r="C14" s="37"/>
      <c r="D14" s="37"/>
      <c r="E14" s="37"/>
      <c r="F14" s="266"/>
      <c r="G14" s="266"/>
      <c r="H14" s="266"/>
      <c r="I14" s="64"/>
      <c r="J14" s="61" t="s">
        <v>23</v>
      </c>
      <c r="K14" s="267" t="s">
        <v>160</v>
      </c>
      <c r="L14" s="135"/>
      <c r="M14" s="135"/>
      <c r="N14" s="135"/>
      <c r="O14" s="135"/>
      <c r="P14" s="135"/>
      <c r="Q14" s="135"/>
      <c r="R14" s="135"/>
      <c r="S14" s="268"/>
      <c r="T14" s="69"/>
      <c r="U14" s="70" t="s">
        <v>78</v>
      </c>
      <c r="V14" s="151">
        <f>N74</f>
        <v>553.51</v>
      </c>
      <c r="W14" s="152"/>
      <c r="X14" s="152"/>
      <c r="Y14" s="64"/>
      <c r="AI14" s="107"/>
      <c r="AJ14" s="107"/>
      <c r="AK14" s="107"/>
      <c r="AL14" s="107" t="s">
        <v>90</v>
      </c>
      <c r="AM14" s="107"/>
      <c r="AN14" s="107"/>
      <c r="AO14" s="107"/>
      <c r="AP14" s="107"/>
      <c r="AQ14" s="107"/>
    </row>
    <row r="15" spans="1:43" ht="27" customHeight="1" thickBot="1">
      <c r="A15" s="64"/>
      <c r="B15" s="64"/>
      <c r="C15" s="13"/>
      <c r="D15" s="64"/>
      <c r="E15" s="64"/>
      <c r="F15" s="64"/>
      <c r="G15" s="64"/>
      <c r="H15" s="64"/>
      <c r="I15" s="64"/>
      <c r="J15" s="64"/>
      <c r="K15" s="64"/>
      <c r="L15" s="64"/>
      <c r="M15" s="64"/>
      <c r="N15" s="64"/>
      <c r="O15" s="64"/>
      <c r="P15" s="64"/>
      <c r="Q15" s="64"/>
      <c r="R15" s="64"/>
      <c r="S15" s="64"/>
      <c r="T15" s="64"/>
      <c r="U15" s="64"/>
      <c r="V15" s="64"/>
      <c r="W15" s="64"/>
      <c r="X15" s="64"/>
      <c r="Y15" s="64"/>
      <c r="AI15" s="107"/>
      <c r="AJ15" s="107"/>
      <c r="AK15" s="107"/>
      <c r="AL15" s="107" t="s">
        <v>91</v>
      </c>
      <c r="AM15" s="107"/>
      <c r="AN15" s="107"/>
      <c r="AO15" s="107"/>
      <c r="AP15" s="107"/>
      <c r="AQ15" s="107"/>
    </row>
    <row r="16" spans="1:43" ht="57" customHeight="1">
      <c r="A16" s="64"/>
      <c r="B16" s="4">
        <v>3</v>
      </c>
      <c r="C16" s="269" t="s">
        <v>24</v>
      </c>
      <c r="D16" s="270"/>
      <c r="E16" s="270"/>
      <c r="F16" s="270"/>
      <c r="G16" s="270"/>
      <c r="H16" s="270"/>
      <c r="I16" s="270"/>
      <c r="J16" s="270"/>
      <c r="K16" s="270"/>
      <c r="L16" s="270"/>
      <c r="M16" s="270"/>
      <c r="N16" s="270"/>
      <c r="O16" s="270"/>
      <c r="P16" s="270"/>
      <c r="Q16" s="270"/>
      <c r="R16" s="270"/>
      <c r="S16" s="271"/>
      <c r="T16" s="64"/>
      <c r="U16" s="64"/>
      <c r="V16" s="64"/>
      <c r="W16" s="64"/>
      <c r="X16" s="64"/>
      <c r="Y16" s="64"/>
      <c r="AI16" s="107"/>
      <c r="AJ16" s="107"/>
      <c r="AK16" s="107"/>
      <c r="AL16" s="107" t="s">
        <v>92</v>
      </c>
      <c r="AM16" s="107"/>
      <c r="AN16" s="107"/>
      <c r="AO16" s="107"/>
      <c r="AP16" s="107"/>
      <c r="AQ16" s="107"/>
    </row>
    <row r="17" spans="1:43">
      <c r="A17" s="64"/>
      <c r="B17" s="71"/>
      <c r="C17" s="298" t="s">
        <v>114</v>
      </c>
      <c r="D17" s="299"/>
      <c r="E17" s="299"/>
      <c r="F17" s="299"/>
      <c r="G17" s="299"/>
      <c r="H17" s="299"/>
      <c r="I17" s="299"/>
      <c r="J17" s="299"/>
      <c r="K17" s="299"/>
      <c r="L17" s="299"/>
      <c r="M17" s="299"/>
      <c r="N17" s="299"/>
      <c r="O17" s="299"/>
      <c r="P17" s="299"/>
      <c r="Q17" s="299"/>
      <c r="R17" s="299"/>
      <c r="S17" s="300"/>
      <c r="T17" s="64"/>
      <c r="U17" s="64"/>
      <c r="V17" s="64"/>
      <c r="W17" s="64"/>
      <c r="X17" s="64"/>
      <c r="Y17" s="64"/>
      <c r="AI17" s="107"/>
      <c r="AJ17" s="107"/>
      <c r="AK17" s="107"/>
      <c r="AL17" s="107"/>
      <c r="AM17" s="107"/>
      <c r="AN17" s="107"/>
      <c r="AO17" s="107"/>
      <c r="AP17" s="107"/>
      <c r="AQ17" s="107"/>
    </row>
    <row r="18" spans="1:43" ht="51" customHeight="1">
      <c r="A18" s="64"/>
      <c r="B18" s="71"/>
      <c r="C18" s="301"/>
      <c r="D18" s="302"/>
      <c r="E18" s="302"/>
      <c r="F18" s="302"/>
      <c r="G18" s="302"/>
      <c r="H18" s="302"/>
      <c r="I18" s="302"/>
      <c r="J18" s="302"/>
      <c r="K18" s="302"/>
      <c r="L18" s="302"/>
      <c r="M18" s="302"/>
      <c r="N18" s="302"/>
      <c r="O18" s="302"/>
      <c r="P18" s="302"/>
      <c r="Q18" s="302"/>
      <c r="R18" s="302"/>
      <c r="S18" s="303"/>
      <c r="T18" s="64"/>
      <c r="U18" s="64"/>
      <c r="V18" s="64"/>
      <c r="W18" s="64"/>
      <c r="X18" s="64"/>
      <c r="Y18" s="64"/>
      <c r="AI18" s="107"/>
      <c r="AJ18" s="107"/>
      <c r="AK18" s="107"/>
      <c r="AL18" s="107"/>
      <c r="AM18" s="107"/>
      <c r="AN18" s="107"/>
      <c r="AO18" s="107"/>
      <c r="AP18" s="107"/>
      <c r="AQ18" s="107"/>
    </row>
    <row r="19" spans="1:43" ht="21.75" customHeight="1">
      <c r="A19" s="64"/>
      <c r="B19" s="71"/>
      <c r="C19" s="304" t="s">
        <v>26</v>
      </c>
      <c r="D19" s="308"/>
      <c r="E19" s="308"/>
      <c r="F19" s="308"/>
      <c r="G19" s="308"/>
      <c r="H19" s="308"/>
      <c r="I19" s="308"/>
      <c r="J19" s="308"/>
      <c r="K19" s="306" t="s">
        <v>27</v>
      </c>
      <c r="L19" s="306"/>
      <c r="M19" s="315">
        <v>41088</v>
      </c>
      <c r="N19" s="316"/>
      <c r="O19" s="316"/>
      <c r="P19" s="316"/>
      <c r="Q19" s="316"/>
      <c r="R19" s="316"/>
      <c r="S19" s="317"/>
      <c r="T19" s="64"/>
      <c r="U19" s="64"/>
      <c r="V19" s="64"/>
      <c r="W19" s="64"/>
      <c r="X19" s="64"/>
      <c r="Y19" s="64"/>
      <c r="AI19" s="107"/>
      <c r="AJ19" s="107"/>
      <c r="AK19" s="107"/>
      <c r="AL19" s="107"/>
      <c r="AM19" s="107"/>
      <c r="AN19" s="107"/>
      <c r="AO19" s="107"/>
      <c r="AP19" s="107"/>
      <c r="AQ19" s="107"/>
    </row>
    <row r="20" spans="1:43">
      <c r="A20" s="64"/>
      <c r="B20" s="71"/>
      <c r="C20" s="276"/>
      <c r="D20" s="308"/>
      <c r="E20" s="308"/>
      <c r="F20" s="308"/>
      <c r="G20" s="308"/>
      <c r="H20" s="308"/>
      <c r="I20" s="308"/>
      <c r="J20" s="308"/>
      <c r="K20" s="306"/>
      <c r="L20" s="306"/>
      <c r="M20" s="316"/>
      <c r="N20" s="316"/>
      <c r="O20" s="316"/>
      <c r="P20" s="316"/>
      <c r="Q20" s="316"/>
      <c r="R20" s="316"/>
      <c r="S20" s="317"/>
      <c r="T20" s="64"/>
      <c r="U20" s="64"/>
      <c r="V20" s="64"/>
      <c r="W20" s="64"/>
      <c r="X20" s="64"/>
      <c r="Y20" s="64"/>
      <c r="AI20" s="107"/>
      <c r="AJ20" s="107"/>
      <c r="AK20" s="107"/>
      <c r="AL20" s="107"/>
      <c r="AM20" s="107"/>
      <c r="AN20" s="107"/>
      <c r="AO20" s="107"/>
      <c r="AP20" s="107"/>
      <c r="AQ20" s="107"/>
    </row>
    <row r="21" spans="1:43">
      <c r="A21" s="64"/>
      <c r="B21" s="71"/>
      <c r="C21" s="305"/>
      <c r="D21" s="308"/>
      <c r="E21" s="308"/>
      <c r="F21" s="308"/>
      <c r="G21" s="308"/>
      <c r="H21" s="308"/>
      <c r="I21" s="308"/>
      <c r="J21" s="308"/>
      <c r="K21" s="306"/>
      <c r="L21" s="306"/>
      <c r="M21" s="316"/>
      <c r="N21" s="316"/>
      <c r="O21" s="316"/>
      <c r="P21" s="316"/>
      <c r="Q21" s="316"/>
      <c r="R21" s="316"/>
      <c r="S21" s="317"/>
      <c r="T21" s="64"/>
      <c r="U21" s="64"/>
      <c r="V21" s="64"/>
      <c r="W21" s="64"/>
      <c r="X21" s="64"/>
      <c r="Y21" s="64"/>
      <c r="AI21" s="107"/>
      <c r="AJ21" s="107"/>
      <c r="AK21" s="107"/>
      <c r="AL21" s="107"/>
      <c r="AM21" s="107"/>
      <c r="AN21" s="107"/>
      <c r="AO21" s="107"/>
      <c r="AP21" s="107"/>
      <c r="AQ21" s="107"/>
    </row>
    <row r="22" spans="1:43" ht="18" customHeight="1">
      <c r="A22" s="64"/>
      <c r="B22" s="71"/>
      <c r="C22" s="306" t="s">
        <v>25</v>
      </c>
      <c r="D22" s="309" t="s">
        <v>161</v>
      </c>
      <c r="E22" s="310"/>
      <c r="F22" s="310"/>
      <c r="G22" s="310"/>
      <c r="H22" s="310"/>
      <c r="I22" s="310"/>
      <c r="J22" s="310"/>
      <c r="K22" s="310"/>
      <c r="L22" s="310"/>
      <c r="M22" s="310"/>
      <c r="N22" s="310"/>
      <c r="O22" s="310"/>
      <c r="P22" s="310"/>
      <c r="Q22" s="310"/>
      <c r="R22" s="310"/>
      <c r="S22" s="311"/>
      <c r="T22" s="64"/>
      <c r="U22" s="64"/>
      <c r="V22" s="64"/>
      <c r="W22" s="64"/>
      <c r="X22" s="64"/>
      <c r="Y22" s="64"/>
      <c r="AI22" s="107"/>
      <c r="AJ22" s="107"/>
      <c r="AK22" s="107"/>
      <c r="AL22" s="107"/>
      <c r="AM22" s="107"/>
      <c r="AN22" s="107"/>
      <c r="AO22" s="107"/>
      <c r="AP22" s="107"/>
      <c r="AQ22" s="107"/>
    </row>
    <row r="23" spans="1:43" ht="18" customHeight="1" thickBot="1">
      <c r="A23" s="64"/>
      <c r="B23" s="72"/>
      <c r="C23" s="307"/>
      <c r="D23" s="312"/>
      <c r="E23" s="313"/>
      <c r="F23" s="313"/>
      <c r="G23" s="313"/>
      <c r="H23" s="313"/>
      <c r="I23" s="313"/>
      <c r="J23" s="313"/>
      <c r="K23" s="313"/>
      <c r="L23" s="313"/>
      <c r="M23" s="313"/>
      <c r="N23" s="313"/>
      <c r="O23" s="313"/>
      <c r="P23" s="313"/>
      <c r="Q23" s="313"/>
      <c r="R23" s="313"/>
      <c r="S23" s="314"/>
      <c r="T23" s="64"/>
      <c r="U23" s="64"/>
      <c r="V23" s="64"/>
      <c r="W23" s="64"/>
      <c r="X23" s="64"/>
      <c r="Y23" s="64"/>
      <c r="AI23" s="107"/>
      <c r="AJ23" s="107"/>
      <c r="AK23" s="107"/>
      <c r="AL23" s="107"/>
      <c r="AM23" s="107"/>
      <c r="AN23" s="107"/>
      <c r="AO23" s="107"/>
      <c r="AP23" s="107"/>
      <c r="AQ23" s="107"/>
    </row>
    <row r="24" spans="1:43" ht="15" thickBot="1">
      <c r="A24" s="64"/>
      <c r="B24" s="64"/>
      <c r="C24" s="64"/>
      <c r="D24" s="64"/>
      <c r="E24" s="64"/>
      <c r="F24" s="64"/>
      <c r="G24" s="64"/>
      <c r="H24" s="64"/>
      <c r="I24" s="64"/>
      <c r="J24" s="64"/>
      <c r="K24" s="64"/>
      <c r="L24" s="64"/>
      <c r="M24" s="64"/>
      <c r="N24" s="64"/>
      <c r="O24" s="64"/>
      <c r="P24" s="64"/>
      <c r="Q24" s="64"/>
      <c r="R24" s="64"/>
      <c r="S24" s="64"/>
      <c r="T24" s="64"/>
      <c r="U24" s="64"/>
      <c r="V24" s="64"/>
      <c r="W24" s="64"/>
      <c r="X24" s="64"/>
      <c r="Y24" s="64"/>
      <c r="AI24" s="107"/>
      <c r="AJ24" s="107"/>
      <c r="AK24" s="107"/>
      <c r="AL24" s="107"/>
      <c r="AM24" s="107"/>
      <c r="AN24" s="107"/>
      <c r="AO24" s="107"/>
      <c r="AP24" s="107"/>
      <c r="AQ24" s="107"/>
    </row>
    <row r="25" spans="1:43" ht="16.5" thickBot="1">
      <c r="A25" s="64"/>
      <c r="B25" s="4">
        <v>4</v>
      </c>
      <c r="C25" s="272" t="s">
        <v>28</v>
      </c>
      <c r="D25" s="273"/>
      <c r="E25" s="273"/>
      <c r="F25" s="273"/>
      <c r="G25" s="273"/>
      <c r="H25" s="273"/>
      <c r="I25" s="273"/>
      <c r="J25" s="274"/>
      <c r="K25" s="281" t="s">
        <v>33</v>
      </c>
      <c r="L25" s="282"/>
      <c r="M25" s="282"/>
      <c r="N25" s="282"/>
      <c r="O25" s="282"/>
      <c r="P25" s="282"/>
      <c r="Q25" s="282"/>
      <c r="R25" s="282"/>
      <c r="S25" s="283"/>
      <c r="T25" s="64"/>
      <c r="U25" s="64"/>
      <c r="V25" s="64"/>
      <c r="W25" s="64"/>
      <c r="X25" s="64"/>
      <c r="Y25" s="64"/>
      <c r="AI25" s="107"/>
      <c r="AJ25" s="107"/>
      <c r="AK25" s="107"/>
      <c r="AL25" s="107"/>
      <c r="AM25" s="107"/>
      <c r="AN25" s="107"/>
      <c r="AO25" s="107"/>
      <c r="AP25" s="107"/>
      <c r="AQ25" s="107"/>
    </row>
    <row r="26" spans="1:43">
      <c r="A26" s="64"/>
      <c r="B26" s="73"/>
      <c r="C26" s="275" t="s">
        <v>29</v>
      </c>
      <c r="D26" s="277"/>
      <c r="E26" s="277"/>
      <c r="F26" s="277"/>
      <c r="G26" s="277"/>
      <c r="H26" s="277"/>
      <c r="I26" s="279" t="s">
        <v>32</v>
      </c>
      <c r="J26" s="280"/>
      <c r="K26" s="290" t="s">
        <v>34</v>
      </c>
      <c r="L26" s="284"/>
      <c r="M26" s="285"/>
      <c r="N26" s="285"/>
      <c r="O26" s="285"/>
      <c r="P26" s="285"/>
      <c r="Q26" s="286"/>
      <c r="R26" s="74" t="s">
        <v>32</v>
      </c>
      <c r="S26" s="75"/>
      <c r="T26" s="64"/>
      <c r="U26" s="64"/>
      <c r="V26" s="64"/>
      <c r="W26" s="64"/>
      <c r="X26" s="64"/>
      <c r="Y26" s="64"/>
      <c r="AI26" s="107"/>
      <c r="AJ26" s="107"/>
      <c r="AK26" s="107"/>
      <c r="AL26" s="107"/>
      <c r="AM26" s="107"/>
      <c r="AN26" s="107"/>
      <c r="AO26" s="107"/>
      <c r="AP26" s="107"/>
      <c r="AQ26" s="107"/>
    </row>
    <row r="27" spans="1:43" ht="27.95" customHeight="1">
      <c r="A27" s="64"/>
      <c r="B27" s="71"/>
      <c r="C27" s="276"/>
      <c r="D27" s="278"/>
      <c r="E27" s="278"/>
      <c r="F27" s="278"/>
      <c r="G27" s="278"/>
      <c r="H27" s="278"/>
      <c r="I27" s="136"/>
      <c r="J27" s="137"/>
      <c r="K27" s="291"/>
      <c r="L27" s="287"/>
      <c r="M27" s="288"/>
      <c r="N27" s="288"/>
      <c r="O27" s="288"/>
      <c r="P27" s="288"/>
      <c r="Q27" s="289"/>
      <c r="R27" s="138"/>
      <c r="S27" s="139"/>
      <c r="T27" s="64"/>
      <c r="U27" s="64"/>
      <c r="V27" s="64"/>
      <c r="W27" s="64"/>
      <c r="X27" s="64"/>
      <c r="Y27" s="64"/>
      <c r="AI27" s="107"/>
      <c r="AJ27" s="107"/>
      <c r="AK27" s="107"/>
      <c r="AL27" s="107"/>
      <c r="AM27" s="107"/>
      <c r="AN27" s="107"/>
      <c r="AO27" s="107"/>
      <c r="AP27" s="107"/>
      <c r="AQ27" s="107"/>
    </row>
    <row r="28" spans="1:43" ht="41.1" customHeight="1">
      <c r="A28" s="64"/>
      <c r="B28" s="71"/>
      <c r="C28" s="77" t="s">
        <v>25</v>
      </c>
      <c r="D28" s="189" t="s">
        <v>162</v>
      </c>
      <c r="E28" s="189"/>
      <c r="F28" s="189"/>
      <c r="G28" s="189"/>
      <c r="H28" s="189"/>
      <c r="I28" s="189"/>
      <c r="J28" s="190"/>
      <c r="K28" s="78" t="s">
        <v>25</v>
      </c>
      <c r="L28" s="179" t="s">
        <v>165</v>
      </c>
      <c r="M28" s="180"/>
      <c r="N28" s="180"/>
      <c r="O28" s="180"/>
      <c r="P28" s="180"/>
      <c r="Q28" s="180"/>
      <c r="R28" s="180"/>
      <c r="S28" s="181"/>
      <c r="T28" s="64"/>
      <c r="U28" s="64"/>
      <c r="V28" s="64"/>
      <c r="W28" s="64"/>
      <c r="X28" s="64"/>
      <c r="Y28" s="64"/>
      <c r="AI28" s="107"/>
      <c r="AJ28" s="107"/>
      <c r="AK28" s="107"/>
      <c r="AL28" s="107"/>
      <c r="AM28" s="107"/>
      <c r="AN28" s="107"/>
      <c r="AO28" s="107"/>
      <c r="AP28" s="107"/>
      <c r="AQ28" s="107"/>
    </row>
    <row r="29" spans="1:43" ht="41.1" customHeight="1" thickBot="1">
      <c r="A29" s="64"/>
      <c r="B29" s="79"/>
      <c r="C29" s="80" t="s">
        <v>30</v>
      </c>
      <c r="D29" s="175" t="s">
        <v>164</v>
      </c>
      <c r="E29" s="176"/>
      <c r="F29" s="193" t="s">
        <v>31</v>
      </c>
      <c r="G29" s="193"/>
      <c r="H29" s="172" t="s">
        <v>163</v>
      </c>
      <c r="I29" s="173"/>
      <c r="J29" s="174"/>
      <c r="K29" s="81" t="s">
        <v>35</v>
      </c>
      <c r="L29" s="175" t="s">
        <v>166</v>
      </c>
      <c r="M29" s="176"/>
      <c r="N29" s="193" t="s">
        <v>36</v>
      </c>
      <c r="O29" s="193"/>
      <c r="P29" s="175" t="s">
        <v>167</v>
      </c>
      <c r="Q29" s="182"/>
      <c r="R29" s="182"/>
      <c r="S29" s="183"/>
      <c r="T29" s="64"/>
      <c r="U29" s="64"/>
      <c r="V29" s="64"/>
      <c r="W29" s="64"/>
      <c r="X29" s="64"/>
      <c r="Y29" s="64"/>
      <c r="AI29" s="107"/>
      <c r="AJ29" s="107"/>
      <c r="AK29" s="107"/>
      <c r="AL29" s="107"/>
      <c r="AM29" s="107"/>
      <c r="AN29" s="107"/>
      <c r="AO29" s="107"/>
      <c r="AP29" s="107"/>
      <c r="AQ29" s="107"/>
    </row>
    <row r="30" spans="1:43" ht="27" customHeight="1" thickBot="1">
      <c r="A30" s="64"/>
      <c r="B30" s="64"/>
      <c r="C30" s="64"/>
      <c r="D30" s="64"/>
      <c r="E30" s="64"/>
      <c r="F30" s="64"/>
      <c r="G30" s="64"/>
      <c r="H30" s="64"/>
      <c r="I30" s="64"/>
      <c r="J30" s="64"/>
      <c r="K30" s="64"/>
      <c r="L30" s="64"/>
      <c r="M30" s="64"/>
      <c r="N30" s="64"/>
      <c r="O30" s="64"/>
      <c r="P30" s="64"/>
      <c r="Q30" s="64"/>
      <c r="R30" s="64"/>
      <c r="S30" s="64"/>
      <c r="T30" s="64"/>
      <c r="U30" s="64"/>
      <c r="V30" s="64"/>
      <c r="W30" s="64"/>
      <c r="X30" s="64"/>
      <c r="Y30" s="64"/>
      <c r="AI30" s="107"/>
      <c r="AJ30" s="107"/>
      <c r="AK30" s="107"/>
      <c r="AL30" s="107"/>
      <c r="AM30" s="107"/>
      <c r="AN30" s="107"/>
      <c r="AO30" s="107"/>
      <c r="AP30" s="107"/>
      <c r="AQ30" s="107"/>
    </row>
    <row r="31" spans="1:43" ht="27" customHeight="1" thickBot="1">
      <c r="A31" s="64"/>
      <c r="B31" s="14">
        <v>5</v>
      </c>
      <c r="C31" s="186" t="s">
        <v>111</v>
      </c>
      <c r="D31" s="187"/>
      <c r="E31" s="187"/>
      <c r="F31" s="187"/>
      <c r="G31" s="187"/>
      <c r="H31" s="187"/>
      <c r="I31" s="187"/>
      <c r="J31" s="187"/>
      <c r="K31" s="187"/>
      <c r="L31" s="187"/>
      <c r="M31" s="187"/>
      <c r="N31" s="187"/>
      <c r="O31" s="187"/>
      <c r="P31" s="187"/>
      <c r="Q31" s="187"/>
      <c r="R31" s="187"/>
      <c r="S31" s="188"/>
      <c r="T31" s="64"/>
      <c r="U31" s="64"/>
      <c r="V31" s="64"/>
      <c r="W31" s="64"/>
      <c r="X31" s="64"/>
      <c r="Y31" s="64"/>
      <c r="AI31" s="107"/>
      <c r="AJ31" s="107"/>
      <c r="AK31" s="107"/>
      <c r="AL31" s="107"/>
      <c r="AM31" s="107"/>
      <c r="AN31" s="107"/>
      <c r="AO31" s="107"/>
      <c r="AP31" s="107"/>
      <c r="AQ31" s="107"/>
    </row>
    <row r="32" spans="1:43" ht="36.950000000000003" customHeight="1">
      <c r="A32" s="64"/>
      <c r="B32" s="71"/>
      <c r="C32" s="177" t="s">
        <v>38</v>
      </c>
      <c r="D32" s="177"/>
      <c r="E32" s="178" t="s">
        <v>159</v>
      </c>
      <c r="F32" s="178"/>
      <c r="G32" s="178"/>
      <c r="H32" s="178"/>
      <c r="I32" s="178"/>
      <c r="J32" s="178"/>
      <c r="K32" s="177" t="s">
        <v>107</v>
      </c>
      <c r="L32" s="177"/>
      <c r="M32" s="184" t="s">
        <v>171</v>
      </c>
      <c r="N32" s="147"/>
      <c r="O32" s="147"/>
      <c r="P32" s="147"/>
      <c r="Q32" s="147"/>
      <c r="R32" s="147"/>
      <c r="S32" s="185"/>
      <c r="T32" s="64"/>
      <c r="U32" s="64"/>
      <c r="V32" s="64"/>
      <c r="W32" s="64"/>
      <c r="X32" s="64"/>
      <c r="Y32" s="64"/>
      <c r="AI32" s="107"/>
      <c r="AJ32" s="107"/>
      <c r="AK32" s="107"/>
      <c r="AL32" s="107"/>
      <c r="AM32" s="107"/>
      <c r="AN32" s="107"/>
      <c r="AO32" s="107"/>
      <c r="AP32" s="107"/>
      <c r="AQ32" s="107"/>
    </row>
    <row r="33" spans="1:43" ht="36.950000000000003" customHeight="1">
      <c r="A33" s="64"/>
      <c r="B33" s="71"/>
      <c r="C33" s="177" t="s">
        <v>148</v>
      </c>
      <c r="D33" s="177"/>
      <c r="E33" s="178" t="s">
        <v>168</v>
      </c>
      <c r="F33" s="178"/>
      <c r="G33" s="178"/>
      <c r="H33" s="178"/>
      <c r="I33" s="178"/>
      <c r="J33" s="178"/>
      <c r="K33" s="177" t="s">
        <v>40</v>
      </c>
      <c r="L33" s="177"/>
      <c r="M33" s="184"/>
      <c r="N33" s="147"/>
      <c r="O33" s="147"/>
      <c r="P33" s="147"/>
      <c r="Q33" s="147"/>
      <c r="R33" s="147"/>
      <c r="S33" s="185"/>
      <c r="T33" s="64"/>
      <c r="U33" s="64"/>
      <c r="V33" s="64"/>
      <c r="W33" s="64"/>
      <c r="X33" s="64"/>
      <c r="Y33" s="64"/>
      <c r="AI33" s="107"/>
      <c r="AJ33" s="107"/>
      <c r="AK33" s="107"/>
      <c r="AL33" s="107"/>
      <c r="AM33" s="107"/>
      <c r="AN33" s="107"/>
      <c r="AO33" s="107"/>
      <c r="AP33" s="107"/>
      <c r="AQ33" s="107"/>
    </row>
    <row r="34" spans="1:43" ht="36.950000000000003" customHeight="1">
      <c r="A34" s="64"/>
      <c r="B34" s="71"/>
      <c r="C34" s="177" t="s">
        <v>37</v>
      </c>
      <c r="D34" s="177"/>
      <c r="E34" s="178"/>
      <c r="F34" s="178"/>
      <c r="G34" s="178"/>
      <c r="H34" s="178"/>
      <c r="I34" s="178"/>
      <c r="J34" s="178"/>
      <c r="K34" s="177" t="s">
        <v>41</v>
      </c>
      <c r="L34" s="177"/>
      <c r="M34" s="184"/>
      <c r="N34" s="147"/>
      <c r="O34" s="147"/>
      <c r="P34" s="147"/>
      <c r="Q34" s="147"/>
      <c r="R34" s="147"/>
      <c r="S34" s="185"/>
      <c r="T34" s="64"/>
      <c r="U34" s="64"/>
      <c r="V34" s="64"/>
      <c r="W34" s="64"/>
      <c r="X34" s="64"/>
      <c r="Y34" s="64"/>
      <c r="AI34" s="107"/>
      <c r="AJ34" s="107"/>
      <c r="AK34" s="107"/>
      <c r="AL34" s="107"/>
      <c r="AM34" s="107"/>
      <c r="AN34" s="107"/>
      <c r="AO34" s="107"/>
      <c r="AP34" s="107"/>
      <c r="AQ34" s="107"/>
    </row>
    <row r="35" spans="1:43" ht="36.950000000000003" customHeight="1">
      <c r="A35" s="64"/>
      <c r="B35" s="71"/>
      <c r="C35" s="194" t="s">
        <v>109</v>
      </c>
      <c r="D35" s="195"/>
      <c r="E35" s="178" t="s">
        <v>169</v>
      </c>
      <c r="F35" s="178"/>
      <c r="G35" s="178"/>
      <c r="H35" s="178"/>
      <c r="I35" s="178"/>
      <c r="J35" s="178"/>
      <c r="K35" s="177" t="s">
        <v>108</v>
      </c>
      <c r="L35" s="177"/>
      <c r="M35" s="184" t="s">
        <v>145</v>
      </c>
      <c r="N35" s="147"/>
      <c r="O35" s="147"/>
      <c r="P35" s="147"/>
      <c r="Q35" s="147"/>
      <c r="R35" s="147"/>
      <c r="S35" s="185"/>
      <c r="T35" s="64"/>
      <c r="U35" s="64"/>
      <c r="V35" s="64"/>
      <c r="W35" s="64"/>
      <c r="X35" s="64"/>
      <c r="Y35" s="64"/>
      <c r="AI35" s="107"/>
      <c r="AJ35" s="107"/>
      <c r="AK35" s="107"/>
      <c r="AL35" s="107"/>
      <c r="AM35" s="107"/>
      <c r="AN35" s="107"/>
      <c r="AO35" s="107"/>
      <c r="AP35" s="107"/>
      <c r="AQ35" s="107"/>
    </row>
    <row r="36" spans="1:43" ht="36.950000000000003" customHeight="1">
      <c r="A36" s="64"/>
      <c r="B36" s="71"/>
      <c r="C36" s="177" t="s">
        <v>110</v>
      </c>
      <c r="D36" s="177"/>
      <c r="E36" s="178" t="s">
        <v>170</v>
      </c>
      <c r="F36" s="178"/>
      <c r="G36" s="178"/>
      <c r="H36" s="178"/>
      <c r="I36" s="178"/>
      <c r="J36" s="178"/>
      <c r="K36" s="191"/>
      <c r="L36" s="191"/>
      <c r="M36" s="191"/>
      <c r="N36" s="191"/>
      <c r="O36" s="191"/>
      <c r="P36" s="191"/>
      <c r="Q36" s="191"/>
      <c r="R36" s="191"/>
      <c r="S36" s="192"/>
      <c r="T36" s="64"/>
      <c r="U36" s="64"/>
      <c r="V36" s="64"/>
      <c r="W36" s="64"/>
      <c r="X36" s="64"/>
      <c r="Y36" s="64"/>
      <c r="AI36" s="107"/>
      <c r="AJ36" s="107"/>
      <c r="AK36" s="107"/>
      <c r="AL36" s="107"/>
      <c r="AM36" s="107"/>
      <c r="AN36" s="107"/>
      <c r="AO36" s="107"/>
      <c r="AP36" s="107"/>
      <c r="AQ36" s="107"/>
    </row>
    <row r="37" spans="1:43" ht="36.950000000000003" customHeight="1" thickBot="1">
      <c r="A37" s="64"/>
      <c r="B37" s="72"/>
      <c r="C37" s="207" t="s">
        <v>39</v>
      </c>
      <c r="D37" s="207"/>
      <c r="E37" s="196"/>
      <c r="F37" s="196"/>
      <c r="G37" s="196"/>
      <c r="H37" s="196"/>
      <c r="I37" s="196"/>
      <c r="J37" s="196"/>
      <c r="K37" s="197" t="s">
        <v>106</v>
      </c>
      <c r="L37" s="197"/>
      <c r="M37" s="197"/>
      <c r="N37" s="197"/>
      <c r="O37" s="197"/>
      <c r="P37" s="197"/>
      <c r="Q37" s="197"/>
      <c r="R37" s="197"/>
      <c r="S37" s="198"/>
      <c r="T37" s="64"/>
      <c r="U37" s="64"/>
      <c r="V37" s="64"/>
      <c r="W37" s="64"/>
      <c r="X37" s="64"/>
      <c r="Y37" s="64"/>
      <c r="AI37" s="107"/>
      <c r="AJ37" s="107"/>
      <c r="AK37" s="107"/>
      <c r="AL37" s="107"/>
      <c r="AM37" s="107"/>
      <c r="AN37" s="107"/>
      <c r="AO37" s="107"/>
      <c r="AP37" s="107"/>
      <c r="AQ37" s="107"/>
    </row>
    <row r="38" spans="1:43" ht="15" thickBot="1">
      <c r="A38" s="64"/>
      <c r="B38" s="64"/>
      <c r="C38" s="64"/>
      <c r="D38" s="64"/>
      <c r="E38" s="64"/>
      <c r="F38" s="64"/>
      <c r="G38" s="64"/>
      <c r="H38" s="64"/>
      <c r="I38" s="64"/>
      <c r="J38" s="64"/>
      <c r="K38" s="64"/>
      <c r="L38" s="64"/>
      <c r="M38" s="64"/>
      <c r="N38" s="64"/>
      <c r="O38" s="64"/>
      <c r="P38" s="64"/>
      <c r="Q38" s="64"/>
      <c r="R38" s="64"/>
      <c r="S38" s="64"/>
      <c r="T38" s="64"/>
      <c r="U38" s="64"/>
      <c r="V38" s="64"/>
      <c r="W38" s="64"/>
      <c r="X38" s="64"/>
      <c r="Y38" s="64"/>
      <c r="AI38" s="107"/>
      <c r="AJ38" s="107"/>
      <c r="AK38" s="107"/>
      <c r="AL38" s="107"/>
      <c r="AM38" s="107"/>
      <c r="AN38" s="107"/>
      <c r="AO38" s="107"/>
      <c r="AP38" s="107"/>
      <c r="AQ38" s="107"/>
    </row>
    <row r="39" spans="1:43" ht="16.5" thickBot="1">
      <c r="A39" s="64"/>
      <c r="B39" s="64"/>
      <c r="C39" s="64" t="s">
        <v>42</v>
      </c>
      <c r="D39" s="64"/>
      <c r="E39" s="64"/>
      <c r="F39" s="64"/>
      <c r="G39" s="64"/>
      <c r="H39" s="64"/>
      <c r="I39" s="64"/>
      <c r="J39" s="64"/>
      <c r="K39" s="64"/>
      <c r="L39" s="64"/>
      <c r="M39" s="64"/>
      <c r="N39" s="64"/>
      <c r="O39" s="64"/>
      <c r="P39" s="64"/>
      <c r="Q39" s="64"/>
      <c r="R39" s="64"/>
      <c r="S39" s="64"/>
      <c r="T39" s="208" t="s">
        <v>99</v>
      </c>
      <c r="U39" s="209"/>
      <c r="V39" s="76" t="s">
        <v>76</v>
      </c>
      <c r="W39" s="64"/>
      <c r="X39" s="64"/>
      <c r="Y39" s="64"/>
      <c r="AI39" s="107"/>
      <c r="AJ39" s="107"/>
      <c r="AK39" s="107"/>
      <c r="AL39" s="107"/>
      <c r="AM39" s="107"/>
      <c r="AN39" s="107"/>
      <c r="AO39" s="107"/>
      <c r="AP39" s="107"/>
      <c r="AQ39" s="107"/>
    </row>
    <row r="40" spans="1:43" ht="6" customHeight="1" thickBot="1">
      <c r="AI40" s="107"/>
      <c r="AJ40" s="107"/>
      <c r="AK40" s="107"/>
      <c r="AL40" s="107"/>
      <c r="AM40" s="107"/>
      <c r="AN40" s="107"/>
      <c r="AO40" s="107"/>
      <c r="AP40" s="107"/>
      <c r="AQ40" s="107"/>
    </row>
    <row r="41" spans="1:43" ht="45" customHeight="1" thickBot="1">
      <c r="B41" s="14">
        <v>6</v>
      </c>
      <c r="C41" s="199" t="s">
        <v>43</v>
      </c>
      <c r="D41" s="200"/>
      <c r="E41" s="200"/>
      <c r="F41" s="200"/>
      <c r="G41" s="200"/>
      <c r="H41" s="200"/>
      <c r="I41" s="200"/>
      <c r="J41" s="201"/>
      <c r="K41" s="202" t="s">
        <v>46</v>
      </c>
      <c r="L41" s="203"/>
      <c r="M41" s="204"/>
      <c r="N41" s="202" t="s">
        <v>101</v>
      </c>
      <c r="O41" s="203"/>
      <c r="P41" s="204"/>
      <c r="Q41" s="210" t="s">
        <v>54</v>
      </c>
      <c r="R41" s="211"/>
      <c r="S41" s="211"/>
      <c r="T41" s="211"/>
      <c r="U41" s="212"/>
      <c r="V41" s="223" t="s">
        <v>53</v>
      </c>
      <c r="W41" s="224"/>
      <c r="X41" s="224"/>
      <c r="Y41" s="225"/>
      <c r="AI41" s="107"/>
      <c r="AJ41" s="107"/>
      <c r="AK41" s="107"/>
      <c r="AL41" s="109" t="s">
        <v>118</v>
      </c>
      <c r="AM41" s="107"/>
      <c r="AN41" s="107"/>
      <c r="AO41" s="107"/>
      <c r="AP41" s="107"/>
      <c r="AQ41" s="107"/>
    </row>
    <row r="42" spans="1:43" ht="30" customHeight="1">
      <c r="B42" s="18"/>
      <c r="C42" s="19" t="s">
        <v>32</v>
      </c>
      <c r="D42" s="202" t="s">
        <v>44</v>
      </c>
      <c r="E42" s="203"/>
      <c r="F42" s="203"/>
      <c r="G42" s="203"/>
      <c r="H42" s="203"/>
      <c r="I42" s="203"/>
      <c r="J42" s="204"/>
      <c r="K42" s="47" t="s">
        <v>103</v>
      </c>
      <c r="L42" s="48" t="s">
        <v>45</v>
      </c>
      <c r="M42" s="20" t="s">
        <v>104</v>
      </c>
      <c r="N42" s="205" t="s">
        <v>102</v>
      </c>
      <c r="O42" s="206"/>
      <c r="P42" s="20" t="s">
        <v>47</v>
      </c>
      <c r="Q42" s="21" t="s">
        <v>49</v>
      </c>
      <c r="R42" s="213" t="s">
        <v>50</v>
      </c>
      <c r="S42" s="213"/>
      <c r="T42" s="49" t="s">
        <v>51</v>
      </c>
      <c r="U42" s="22" t="s">
        <v>52</v>
      </c>
      <c r="V42" s="23" t="s">
        <v>55</v>
      </c>
      <c r="W42" s="24" t="s">
        <v>56</v>
      </c>
      <c r="X42" s="24" t="s">
        <v>57</v>
      </c>
      <c r="Y42" s="25" t="s">
        <v>58</v>
      </c>
      <c r="AI42" s="107"/>
      <c r="AJ42" s="107"/>
      <c r="AK42" s="107"/>
      <c r="AL42" s="109" t="s">
        <v>119</v>
      </c>
      <c r="AM42" s="107"/>
      <c r="AN42" s="107"/>
      <c r="AO42" s="107"/>
      <c r="AP42" s="107"/>
      <c r="AQ42" s="107"/>
    </row>
    <row r="43" spans="1:43" ht="30.95" customHeight="1">
      <c r="B43" s="18"/>
      <c r="C43" s="91">
        <v>41080</v>
      </c>
      <c r="D43" s="228" t="s">
        <v>172</v>
      </c>
      <c r="E43" s="130"/>
      <c r="F43" s="130"/>
      <c r="G43" s="130"/>
      <c r="H43" s="130"/>
      <c r="I43" s="130"/>
      <c r="J43" s="229"/>
      <c r="K43" s="92">
        <v>214.93</v>
      </c>
      <c r="L43" s="93" t="s">
        <v>145</v>
      </c>
      <c r="M43" s="94">
        <v>1</v>
      </c>
      <c r="N43" s="226">
        <f>IF(M43=0,0,ROUND(K43/M43,2))</f>
        <v>214.93</v>
      </c>
      <c r="O43" s="227"/>
      <c r="P43" s="95" t="str">
        <f t="shared" ref="P43:P56" si="0">IF(N43=0,"",D$13)</f>
        <v>GBP</v>
      </c>
      <c r="Q43" s="96" t="s">
        <v>173</v>
      </c>
      <c r="R43" s="214" t="s">
        <v>174</v>
      </c>
      <c r="S43" s="131"/>
      <c r="T43" s="82" t="s">
        <v>136</v>
      </c>
      <c r="U43" s="83" t="s">
        <v>117</v>
      </c>
      <c r="V43" s="38"/>
      <c r="W43" s="39"/>
      <c r="X43" s="39"/>
      <c r="Y43" s="40"/>
      <c r="AI43" s="107"/>
      <c r="AJ43" s="107"/>
      <c r="AK43" s="107"/>
      <c r="AL43" s="109" t="s">
        <v>120</v>
      </c>
      <c r="AM43" s="107"/>
      <c r="AN43" s="107"/>
      <c r="AO43" s="107"/>
      <c r="AP43" s="107"/>
      <c r="AQ43" s="107"/>
    </row>
    <row r="44" spans="1:43" ht="30.95" customHeight="1">
      <c r="B44" s="18"/>
      <c r="C44" s="91">
        <v>41080</v>
      </c>
      <c r="D44" s="228" t="s">
        <v>178</v>
      </c>
      <c r="E44" s="130"/>
      <c r="F44" s="130"/>
      <c r="G44" s="130"/>
      <c r="H44" s="130"/>
      <c r="I44" s="130"/>
      <c r="J44" s="229"/>
      <c r="K44" s="92">
        <v>58.07</v>
      </c>
      <c r="L44" s="93" t="s">
        <v>175</v>
      </c>
      <c r="M44" s="94">
        <v>1.4111</v>
      </c>
      <c r="N44" s="226">
        <f t="shared" ref="N44:N56" si="1">IF(M44=0,0,ROUND(K44/M44,2))</f>
        <v>41.15</v>
      </c>
      <c r="O44" s="227"/>
      <c r="P44" s="95" t="str">
        <f t="shared" si="0"/>
        <v>GBP</v>
      </c>
      <c r="Q44" s="96" t="s">
        <v>173</v>
      </c>
      <c r="R44" s="214" t="s">
        <v>174</v>
      </c>
      <c r="S44" s="131"/>
      <c r="T44" s="82" t="s">
        <v>133</v>
      </c>
      <c r="U44" s="83"/>
      <c r="V44" s="38"/>
      <c r="W44" s="39"/>
      <c r="X44" s="39"/>
      <c r="Y44" s="40"/>
      <c r="AI44" s="107"/>
      <c r="AJ44" s="107"/>
      <c r="AK44" s="107"/>
      <c r="AL44" s="109" t="s">
        <v>121</v>
      </c>
      <c r="AM44" s="107"/>
      <c r="AN44" s="107"/>
      <c r="AO44" s="107"/>
      <c r="AP44" s="107"/>
      <c r="AQ44" s="107"/>
    </row>
    <row r="45" spans="1:43" ht="30.95" customHeight="1">
      <c r="B45" s="18"/>
      <c r="C45" s="91">
        <v>41081</v>
      </c>
      <c r="D45" s="228" t="s">
        <v>176</v>
      </c>
      <c r="E45" s="130"/>
      <c r="F45" s="130"/>
      <c r="G45" s="130"/>
      <c r="H45" s="130"/>
      <c r="I45" s="130"/>
      <c r="J45" s="229"/>
      <c r="K45" s="92">
        <v>5</v>
      </c>
      <c r="L45" s="93" t="s">
        <v>145</v>
      </c>
      <c r="M45" s="94">
        <v>1</v>
      </c>
      <c r="N45" s="226">
        <f t="shared" si="1"/>
        <v>5</v>
      </c>
      <c r="O45" s="227"/>
      <c r="P45" s="95" t="str">
        <f t="shared" si="0"/>
        <v>GBP</v>
      </c>
      <c r="Q45" s="96" t="s">
        <v>173</v>
      </c>
      <c r="R45" s="214" t="s">
        <v>174</v>
      </c>
      <c r="S45" s="131"/>
      <c r="T45" s="82" t="s">
        <v>133</v>
      </c>
      <c r="U45" s="83"/>
      <c r="V45" s="38"/>
      <c r="W45" s="39"/>
      <c r="X45" s="39"/>
      <c r="Y45" s="40"/>
      <c r="AI45" s="107"/>
      <c r="AJ45" s="107"/>
      <c r="AK45" s="107"/>
      <c r="AL45" s="109" t="s">
        <v>122</v>
      </c>
      <c r="AM45" s="107"/>
      <c r="AN45" s="107"/>
      <c r="AO45" s="107"/>
      <c r="AP45" s="107"/>
      <c r="AQ45" s="107"/>
    </row>
    <row r="46" spans="1:43" ht="30.95" customHeight="1">
      <c r="B46" s="18"/>
      <c r="C46" s="91">
        <v>41081</v>
      </c>
      <c r="D46" s="228" t="s">
        <v>177</v>
      </c>
      <c r="E46" s="130"/>
      <c r="F46" s="130"/>
      <c r="G46" s="130"/>
      <c r="H46" s="130"/>
      <c r="I46" s="130"/>
      <c r="J46" s="229"/>
      <c r="K46" s="92">
        <v>5</v>
      </c>
      <c r="L46" s="93" t="s">
        <v>145</v>
      </c>
      <c r="M46" s="94">
        <v>1</v>
      </c>
      <c r="N46" s="226">
        <f t="shared" si="1"/>
        <v>5</v>
      </c>
      <c r="O46" s="227"/>
      <c r="P46" s="95" t="str">
        <f t="shared" si="0"/>
        <v>GBP</v>
      </c>
      <c r="Q46" s="96" t="s">
        <v>173</v>
      </c>
      <c r="R46" s="214" t="s">
        <v>174</v>
      </c>
      <c r="S46" s="131"/>
      <c r="T46" s="82" t="s">
        <v>133</v>
      </c>
      <c r="U46" s="83"/>
      <c r="V46" s="38"/>
      <c r="W46" s="39"/>
      <c r="X46" s="39"/>
      <c r="Y46" s="40"/>
      <c r="AI46" s="107"/>
      <c r="AJ46" s="107"/>
      <c r="AK46" s="107"/>
      <c r="AL46" s="109" t="s">
        <v>123</v>
      </c>
      <c r="AM46" s="107"/>
      <c r="AN46" s="107"/>
      <c r="AO46" s="107"/>
      <c r="AP46" s="107"/>
      <c r="AQ46" s="107"/>
    </row>
    <row r="47" spans="1:43" ht="30.95" customHeight="1">
      <c r="B47" s="18"/>
      <c r="C47" s="91">
        <v>41081</v>
      </c>
      <c r="D47" s="228" t="s">
        <v>179</v>
      </c>
      <c r="E47" s="130"/>
      <c r="F47" s="130"/>
      <c r="G47" s="130"/>
      <c r="H47" s="130"/>
      <c r="I47" s="130"/>
      <c r="J47" s="229"/>
      <c r="K47" s="92">
        <v>81.430000000000007</v>
      </c>
      <c r="L47" s="93" t="s">
        <v>175</v>
      </c>
      <c r="M47" s="94">
        <v>1.4111</v>
      </c>
      <c r="N47" s="226">
        <f t="shared" si="1"/>
        <v>57.71</v>
      </c>
      <c r="O47" s="227"/>
      <c r="P47" s="95" t="str">
        <f t="shared" si="0"/>
        <v>GBP</v>
      </c>
      <c r="Q47" s="96" t="s">
        <v>173</v>
      </c>
      <c r="R47" s="214" t="s">
        <v>174</v>
      </c>
      <c r="S47" s="131"/>
      <c r="T47" s="82" t="s">
        <v>133</v>
      </c>
      <c r="U47" s="83"/>
      <c r="V47" s="38"/>
      <c r="W47" s="39"/>
      <c r="X47" s="39"/>
      <c r="Y47" s="40"/>
      <c r="AI47" s="107"/>
      <c r="AJ47" s="107"/>
      <c r="AK47" s="107"/>
      <c r="AL47" s="109" t="s">
        <v>124</v>
      </c>
      <c r="AM47" s="107"/>
      <c r="AN47" s="107"/>
      <c r="AO47" s="107"/>
      <c r="AP47" s="107"/>
      <c r="AQ47" s="107"/>
    </row>
    <row r="48" spans="1:43" ht="30.95" customHeight="1">
      <c r="B48" s="18"/>
      <c r="C48" s="91">
        <v>41082</v>
      </c>
      <c r="D48" s="228" t="s">
        <v>176</v>
      </c>
      <c r="E48" s="130"/>
      <c r="F48" s="130"/>
      <c r="G48" s="130"/>
      <c r="H48" s="130"/>
      <c r="I48" s="130"/>
      <c r="J48" s="229"/>
      <c r="K48" s="92">
        <v>5</v>
      </c>
      <c r="L48" s="93" t="s">
        <v>145</v>
      </c>
      <c r="M48" s="94">
        <v>1</v>
      </c>
      <c r="N48" s="226">
        <f t="shared" si="1"/>
        <v>5</v>
      </c>
      <c r="O48" s="227"/>
      <c r="P48" s="95" t="str">
        <f t="shared" si="0"/>
        <v>GBP</v>
      </c>
      <c r="Q48" s="96" t="s">
        <v>173</v>
      </c>
      <c r="R48" s="214" t="s">
        <v>174</v>
      </c>
      <c r="S48" s="131"/>
      <c r="T48" s="82" t="s">
        <v>133</v>
      </c>
      <c r="U48" s="83"/>
      <c r="V48" s="38"/>
      <c r="W48" s="39"/>
      <c r="X48" s="39"/>
      <c r="Y48" s="40"/>
      <c r="AI48" s="107"/>
      <c r="AJ48" s="107"/>
      <c r="AK48" s="107"/>
      <c r="AL48" s="109" t="s">
        <v>125</v>
      </c>
      <c r="AM48" s="107"/>
      <c r="AN48" s="107"/>
      <c r="AO48" s="107"/>
      <c r="AP48" s="107"/>
      <c r="AQ48" s="107"/>
    </row>
    <row r="49" spans="1:43" ht="30.95" customHeight="1">
      <c r="B49" s="18"/>
      <c r="C49" s="91">
        <v>41082</v>
      </c>
      <c r="D49" s="228" t="s">
        <v>177</v>
      </c>
      <c r="E49" s="130"/>
      <c r="F49" s="130"/>
      <c r="G49" s="130"/>
      <c r="H49" s="130"/>
      <c r="I49" s="130"/>
      <c r="J49" s="229"/>
      <c r="K49" s="92">
        <v>5</v>
      </c>
      <c r="L49" s="93" t="s">
        <v>145</v>
      </c>
      <c r="M49" s="94">
        <v>1</v>
      </c>
      <c r="N49" s="226">
        <f t="shared" si="1"/>
        <v>5</v>
      </c>
      <c r="O49" s="227"/>
      <c r="P49" s="95" t="str">
        <f t="shared" si="0"/>
        <v>GBP</v>
      </c>
      <c r="Q49" s="96" t="s">
        <v>173</v>
      </c>
      <c r="R49" s="214" t="s">
        <v>174</v>
      </c>
      <c r="S49" s="131"/>
      <c r="T49" s="82" t="s">
        <v>133</v>
      </c>
      <c r="U49" s="83"/>
      <c r="V49" s="38"/>
      <c r="W49" s="39"/>
      <c r="X49" s="39"/>
      <c r="Y49" s="40"/>
      <c r="AI49" s="107"/>
      <c r="AJ49" s="107"/>
      <c r="AK49" s="107"/>
      <c r="AL49" s="109" t="s">
        <v>126</v>
      </c>
      <c r="AM49" s="107"/>
      <c r="AN49" s="107"/>
      <c r="AO49" s="107"/>
      <c r="AP49" s="107"/>
      <c r="AQ49" s="107"/>
    </row>
    <row r="50" spans="1:43" ht="30.95" customHeight="1">
      <c r="B50" s="18"/>
      <c r="C50" s="91">
        <v>41082</v>
      </c>
      <c r="D50" s="228" t="s">
        <v>180</v>
      </c>
      <c r="E50" s="130"/>
      <c r="F50" s="130"/>
      <c r="G50" s="130"/>
      <c r="H50" s="130"/>
      <c r="I50" s="130"/>
      <c r="J50" s="229"/>
      <c r="K50" s="92">
        <v>53.25</v>
      </c>
      <c r="L50" s="93" t="s">
        <v>175</v>
      </c>
      <c r="M50" s="94">
        <v>1.4111</v>
      </c>
      <c r="N50" s="226">
        <f t="shared" si="1"/>
        <v>37.74</v>
      </c>
      <c r="O50" s="227"/>
      <c r="P50" s="95" t="str">
        <f t="shared" si="0"/>
        <v>GBP</v>
      </c>
      <c r="Q50" s="96" t="s">
        <v>173</v>
      </c>
      <c r="R50" s="214" t="s">
        <v>174</v>
      </c>
      <c r="S50" s="131"/>
      <c r="T50" s="82" t="s">
        <v>133</v>
      </c>
      <c r="U50" s="83"/>
      <c r="V50" s="38"/>
      <c r="W50" s="39"/>
      <c r="X50" s="39"/>
      <c r="Y50" s="40"/>
      <c r="AI50" s="107"/>
      <c r="AJ50" s="107"/>
      <c r="AK50" s="107"/>
      <c r="AL50" s="109" t="s">
        <v>127</v>
      </c>
      <c r="AM50" s="107"/>
      <c r="AN50" s="107"/>
      <c r="AO50" s="107"/>
      <c r="AP50" s="107"/>
      <c r="AQ50" s="107"/>
    </row>
    <row r="51" spans="1:43" ht="30.95" customHeight="1">
      <c r="B51" s="18"/>
      <c r="C51" s="91">
        <v>41083</v>
      </c>
      <c r="D51" s="228" t="s">
        <v>176</v>
      </c>
      <c r="E51" s="130"/>
      <c r="F51" s="130"/>
      <c r="G51" s="130"/>
      <c r="H51" s="130"/>
      <c r="I51" s="130"/>
      <c r="J51" s="229"/>
      <c r="K51" s="92">
        <v>5</v>
      </c>
      <c r="L51" s="93" t="s">
        <v>145</v>
      </c>
      <c r="M51" s="94">
        <v>1</v>
      </c>
      <c r="N51" s="226">
        <f t="shared" si="1"/>
        <v>5</v>
      </c>
      <c r="O51" s="227"/>
      <c r="P51" s="95" t="str">
        <f t="shared" si="0"/>
        <v>GBP</v>
      </c>
      <c r="Q51" s="96" t="s">
        <v>173</v>
      </c>
      <c r="R51" s="214" t="s">
        <v>174</v>
      </c>
      <c r="S51" s="131"/>
      <c r="T51" s="82" t="s">
        <v>133</v>
      </c>
      <c r="U51" s="83"/>
      <c r="V51" s="38"/>
      <c r="W51" s="39"/>
      <c r="X51" s="39"/>
      <c r="Y51" s="40"/>
      <c r="AI51" s="107"/>
      <c r="AJ51" s="107"/>
      <c r="AK51" s="107"/>
      <c r="AL51" s="109" t="s">
        <v>128</v>
      </c>
      <c r="AM51" s="107"/>
      <c r="AN51" s="107"/>
      <c r="AO51" s="107"/>
      <c r="AP51" s="107"/>
      <c r="AQ51" s="107"/>
    </row>
    <row r="52" spans="1:43" ht="30.95" customHeight="1">
      <c r="B52" s="18"/>
      <c r="C52" s="91">
        <v>41083</v>
      </c>
      <c r="D52" s="228" t="s">
        <v>177</v>
      </c>
      <c r="E52" s="130"/>
      <c r="F52" s="130"/>
      <c r="G52" s="130"/>
      <c r="H52" s="130"/>
      <c r="I52" s="130"/>
      <c r="J52" s="229"/>
      <c r="K52" s="92">
        <v>5</v>
      </c>
      <c r="L52" s="93" t="s">
        <v>145</v>
      </c>
      <c r="M52" s="94">
        <v>1</v>
      </c>
      <c r="N52" s="226">
        <f t="shared" si="1"/>
        <v>5</v>
      </c>
      <c r="O52" s="227"/>
      <c r="P52" s="95" t="str">
        <f t="shared" si="0"/>
        <v>GBP</v>
      </c>
      <c r="Q52" s="96" t="s">
        <v>173</v>
      </c>
      <c r="R52" s="214" t="s">
        <v>174</v>
      </c>
      <c r="S52" s="131"/>
      <c r="T52" s="82" t="s">
        <v>133</v>
      </c>
      <c r="U52" s="83"/>
      <c r="V52" s="38"/>
      <c r="W52" s="39"/>
      <c r="X52" s="39"/>
      <c r="Y52" s="40"/>
      <c r="AI52" s="107"/>
      <c r="AJ52" s="107"/>
      <c r="AK52" s="107"/>
      <c r="AL52" s="109" t="s">
        <v>129</v>
      </c>
      <c r="AM52" s="107"/>
      <c r="AN52" s="107"/>
      <c r="AO52" s="107"/>
      <c r="AP52" s="107"/>
      <c r="AQ52" s="107"/>
    </row>
    <row r="53" spans="1:43" ht="30.95" customHeight="1">
      <c r="B53" s="18"/>
      <c r="C53" s="91">
        <v>41083</v>
      </c>
      <c r="D53" s="228" t="s">
        <v>181</v>
      </c>
      <c r="E53" s="130"/>
      <c r="F53" s="130"/>
      <c r="G53" s="130"/>
      <c r="H53" s="130"/>
      <c r="I53" s="130"/>
      <c r="J53" s="229"/>
      <c r="K53" s="92">
        <v>174</v>
      </c>
      <c r="L53" s="93" t="s">
        <v>175</v>
      </c>
      <c r="M53" s="94">
        <v>1.4111</v>
      </c>
      <c r="N53" s="226">
        <f t="shared" si="1"/>
        <v>123.31</v>
      </c>
      <c r="O53" s="227"/>
      <c r="P53" s="95" t="str">
        <f t="shared" si="0"/>
        <v>GBP</v>
      </c>
      <c r="Q53" s="96" t="s">
        <v>173</v>
      </c>
      <c r="R53" s="214" t="s">
        <v>174</v>
      </c>
      <c r="S53" s="131"/>
      <c r="T53" s="82" t="s">
        <v>132</v>
      </c>
      <c r="U53" s="83"/>
      <c r="V53" s="38"/>
      <c r="W53" s="39"/>
      <c r="X53" s="39"/>
      <c r="Y53" s="40"/>
      <c r="AI53" s="107"/>
      <c r="AJ53" s="107"/>
      <c r="AK53" s="107"/>
      <c r="AL53" s="109" t="s">
        <v>130</v>
      </c>
      <c r="AM53" s="107"/>
      <c r="AN53" s="107"/>
      <c r="AO53" s="107"/>
      <c r="AP53" s="107"/>
      <c r="AQ53" s="107"/>
    </row>
    <row r="54" spans="1:43" ht="30.95" customHeight="1">
      <c r="B54" s="18"/>
      <c r="C54" s="91">
        <v>41083</v>
      </c>
      <c r="D54" s="228" t="s">
        <v>183</v>
      </c>
      <c r="E54" s="130"/>
      <c r="F54" s="130"/>
      <c r="G54" s="130"/>
      <c r="H54" s="130"/>
      <c r="I54" s="130"/>
      <c r="J54" s="229"/>
      <c r="K54" s="92">
        <v>8</v>
      </c>
      <c r="L54" s="93" t="s">
        <v>175</v>
      </c>
      <c r="M54" s="94">
        <v>1.4111</v>
      </c>
      <c r="N54" s="226">
        <f>IF(M54=0,0,ROUND(K54/M54,2))</f>
        <v>5.67</v>
      </c>
      <c r="O54" s="227"/>
      <c r="P54" s="95" t="str">
        <f t="shared" si="0"/>
        <v>GBP</v>
      </c>
      <c r="Q54" s="96" t="s">
        <v>173</v>
      </c>
      <c r="R54" s="214" t="s">
        <v>174</v>
      </c>
      <c r="S54" s="131"/>
      <c r="T54" s="82" t="s">
        <v>135</v>
      </c>
      <c r="U54" s="83"/>
      <c r="V54" s="38"/>
      <c r="W54" s="39"/>
      <c r="X54" s="39"/>
      <c r="Y54" s="40"/>
      <c r="AI54" s="107"/>
      <c r="AJ54" s="107"/>
      <c r="AK54" s="107"/>
      <c r="AL54" s="109" t="s">
        <v>131</v>
      </c>
      <c r="AM54" s="107"/>
      <c r="AN54" s="107"/>
      <c r="AO54" s="107"/>
      <c r="AP54" s="107"/>
      <c r="AQ54" s="107"/>
    </row>
    <row r="55" spans="1:43" ht="30.95" customHeight="1">
      <c r="B55" s="18"/>
      <c r="C55" s="91">
        <v>41083</v>
      </c>
      <c r="D55" s="228" t="s">
        <v>182</v>
      </c>
      <c r="E55" s="130"/>
      <c r="F55" s="130"/>
      <c r="G55" s="130"/>
      <c r="H55" s="130"/>
      <c r="I55" s="130"/>
      <c r="J55" s="229"/>
      <c r="K55" s="92">
        <v>13</v>
      </c>
      <c r="L55" s="93" t="s">
        <v>145</v>
      </c>
      <c r="M55" s="94">
        <v>1</v>
      </c>
      <c r="N55" s="226">
        <f>IF(M55=0,0,ROUND(K55/M55,2))</f>
        <v>13</v>
      </c>
      <c r="O55" s="227"/>
      <c r="P55" s="95" t="str">
        <f t="shared" si="0"/>
        <v>GBP</v>
      </c>
      <c r="Q55" s="96" t="s">
        <v>173</v>
      </c>
      <c r="R55" s="214" t="s">
        <v>174</v>
      </c>
      <c r="S55" s="131"/>
      <c r="T55" s="82" t="s">
        <v>137</v>
      </c>
      <c r="U55" s="83"/>
      <c r="V55" s="38"/>
      <c r="W55" s="39"/>
      <c r="X55" s="39"/>
      <c r="Y55" s="40"/>
      <c r="AI55" s="107"/>
      <c r="AJ55" s="107"/>
      <c r="AK55" s="107"/>
      <c r="AL55" s="109" t="s">
        <v>132</v>
      </c>
      <c r="AM55" s="107"/>
      <c r="AN55" s="107"/>
      <c r="AO55" s="107"/>
      <c r="AP55" s="107"/>
      <c r="AQ55" s="107"/>
    </row>
    <row r="56" spans="1:43" ht="30.95" customHeight="1" thickBot="1">
      <c r="B56" s="26"/>
      <c r="C56" s="97">
        <v>41083</v>
      </c>
      <c r="D56" s="236" t="s">
        <v>184</v>
      </c>
      <c r="E56" s="182"/>
      <c r="F56" s="182"/>
      <c r="G56" s="182"/>
      <c r="H56" s="182"/>
      <c r="I56" s="182"/>
      <c r="J56" s="183"/>
      <c r="K56" s="98">
        <v>30</v>
      </c>
      <c r="L56" s="99" t="s">
        <v>145</v>
      </c>
      <c r="M56" s="100">
        <v>1</v>
      </c>
      <c r="N56" s="226">
        <f t="shared" si="1"/>
        <v>30</v>
      </c>
      <c r="O56" s="227"/>
      <c r="P56" s="95" t="str">
        <f t="shared" si="0"/>
        <v>GBP</v>
      </c>
      <c r="Q56" s="96" t="s">
        <v>173</v>
      </c>
      <c r="R56" s="214" t="s">
        <v>174</v>
      </c>
      <c r="S56" s="131"/>
      <c r="T56" s="84" t="s">
        <v>139</v>
      </c>
      <c r="U56" s="85"/>
      <c r="V56" s="41"/>
      <c r="W56" s="42"/>
      <c r="X56" s="42"/>
      <c r="Y56" s="43"/>
      <c r="AI56" s="107"/>
      <c r="AJ56" s="107"/>
      <c r="AK56" s="107"/>
      <c r="AL56" s="109" t="s">
        <v>133</v>
      </c>
      <c r="AM56" s="107"/>
      <c r="AN56" s="107"/>
      <c r="AO56" s="107"/>
      <c r="AP56" s="107"/>
      <c r="AQ56" s="107"/>
    </row>
    <row r="57" spans="1:43" ht="24" customHeight="1">
      <c r="A57" s="27"/>
      <c r="B57" s="27"/>
      <c r="C57" s="27"/>
      <c r="D57" s="27"/>
      <c r="E57" s="27"/>
      <c r="F57" s="27"/>
      <c r="G57" s="27"/>
      <c r="H57" s="27"/>
      <c r="I57" s="27"/>
      <c r="J57" s="27"/>
      <c r="K57" s="27"/>
      <c r="L57" s="27"/>
      <c r="M57" s="27"/>
      <c r="N57" s="237">
        <f>SUM(N43:O56)</f>
        <v>553.51</v>
      </c>
      <c r="O57" s="238"/>
      <c r="P57" s="241" t="str">
        <f>$D$13</f>
        <v>GBP</v>
      </c>
      <c r="Q57" s="218" t="s">
        <v>62</v>
      </c>
      <c r="R57" s="27"/>
      <c r="S57" s="27"/>
      <c r="T57" s="27"/>
      <c r="U57" s="27"/>
      <c r="V57" s="27"/>
      <c r="W57" s="27"/>
      <c r="X57" s="27"/>
      <c r="Y57" s="27"/>
      <c r="Z57" s="27"/>
      <c r="AA57" s="27"/>
      <c r="AI57" s="107"/>
      <c r="AJ57" s="107"/>
      <c r="AK57" s="107"/>
      <c r="AL57" s="109" t="s">
        <v>134</v>
      </c>
      <c r="AM57" s="107"/>
      <c r="AN57" s="107"/>
      <c r="AO57" s="107"/>
      <c r="AP57" s="107"/>
      <c r="AQ57" s="107"/>
    </row>
    <row r="58" spans="1:43" ht="24" customHeight="1" thickBot="1">
      <c r="B58" s="17" t="s">
        <v>59</v>
      </c>
      <c r="M58" s="90" t="s">
        <v>61</v>
      </c>
      <c r="N58" s="239"/>
      <c r="O58" s="240"/>
      <c r="P58" s="242"/>
      <c r="Q58" s="219"/>
      <c r="AI58" s="107"/>
      <c r="AJ58" s="107"/>
      <c r="AK58" s="107"/>
      <c r="AL58" s="109" t="s">
        <v>135</v>
      </c>
      <c r="AM58" s="107"/>
      <c r="AN58" s="107"/>
      <c r="AO58" s="107"/>
      <c r="AP58" s="107"/>
      <c r="AQ58" s="107"/>
    </row>
    <row r="59" spans="1:43" s="27" customFormat="1" ht="15.75" thickBot="1">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I59" s="110"/>
      <c r="AJ59" s="110"/>
      <c r="AK59" s="110"/>
      <c r="AL59" s="109" t="s">
        <v>136</v>
      </c>
      <c r="AM59" s="110"/>
      <c r="AN59" s="110"/>
      <c r="AO59" s="110"/>
      <c r="AP59" s="110"/>
      <c r="AQ59" s="110"/>
    </row>
    <row r="60" spans="1:43" ht="30" customHeight="1" thickBot="1">
      <c r="B60" s="15">
        <v>7</v>
      </c>
      <c r="C60" s="230" t="s">
        <v>60</v>
      </c>
      <c r="D60" s="231"/>
      <c r="E60" s="231"/>
      <c r="F60" s="231"/>
      <c r="G60" s="231"/>
      <c r="H60" s="231"/>
      <c r="I60" s="231"/>
      <c r="J60" s="231"/>
      <c r="K60" s="231"/>
      <c r="L60" s="231"/>
      <c r="M60" s="232"/>
      <c r="N60" s="233" t="s">
        <v>101</v>
      </c>
      <c r="O60" s="234"/>
      <c r="P60" s="235"/>
      <c r="Q60" s="220" t="s">
        <v>80</v>
      </c>
      <c r="R60" s="221"/>
      <c r="S60" s="221"/>
      <c r="T60" s="221"/>
      <c r="U60" s="222"/>
      <c r="V60" s="215" t="s">
        <v>81</v>
      </c>
      <c r="W60" s="216"/>
      <c r="X60" s="216"/>
      <c r="Y60" s="217"/>
      <c r="AI60" s="107"/>
      <c r="AJ60" s="107"/>
      <c r="AK60" s="107"/>
      <c r="AL60" s="109" t="s">
        <v>137</v>
      </c>
      <c r="AM60" s="107"/>
      <c r="AN60" s="107"/>
      <c r="AO60" s="107"/>
      <c r="AP60" s="107"/>
      <c r="AQ60" s="107"/>
    </row>
    <row r="61" spans="1:43" ht="30" customHeight="1">
      <c r="B61" s="28"/>
      <c r="C61" s="29" t="s">
        <v>32</v>
      </c>
      <c r="D61" s="243" t="s">
        <v>63</v>
      </c>
      <c r="E61" s="243"/>
      <c r="F61" s="243"/>
      <c r="G61" s="243"/>
      <c r="H61" s="243"/>
      <c r="I61" s="243"/>
      <c r="J61" s="243"/>
      <c r="K61" s="45" t="s">
        <v>64</v>
      </c>
      <c r="L61" s="244" t="s">
        <v>65</v>
      </c>
      <c r="M61" s="245"/>
      <c r="N61" s="246" t="s">
        <v>61</v>
      </c>
      <c r="O61" s="244"/>
      <c r="P61" s="46" t="s">
        <v>47</v>
      </c>
      <c r="Q61" s="30" t="s">
        <v>49</v>
      </c>
      <c r="R61" s="255" t="s">
        <v>50</v>
      </c>
      <c r="S61" s="255"/>
      <c r="T61" s="44" t="s">
        <v>51</v>
      </c>
      <c r="U61" s="31" t="s">
        <v>52</v>
      </c>
      <c r="V61" s="32" t="s">
        <v>55</v>
      </c>
      <c r="W61" s="33" t="s">
        <v>56</v>
      </c>
      <c r="X61" s="33" t="s">
        <v>57</v>
      </c>
      <c r="Y61" s="34" t="s">
        <v>58</v>
      </c>
      <c r="AI61" s="107"/>
      <c r="AJ61" s="107"/>
      <c r="AK61" s="107"/>
      <c r="AL61" s="109" t="s">
        <v>138</v>
      </c>
      <c r="AM61" s="107"/>
      <c r="AN61" s="107"/>
      <c r="AO61" s="107"/>
      <c r="AP61" s="107"/>
      <c r="AQ61" s="107"/>
    </row>
    <row r="62" spans="1:43" ht="30.95" customHeight="1">
      <c r="B62" s="18"/>
      <c r="C62" s="102"/>
      <c r="D62" s="214" t="s">
        <v>185</v>
      </c>
      <c r="E62" s="130"/>
      <c r="F62" s="130"/>
      <c r="G62" s="130"/>
      <c r="H62" s="130"/>
      <c r="I62" s="130"/>
      <c r="J62" s="131"/>
      <c r="K62" s="103"/>
      <c r="L62" s="253"/>
      <c r="M62" s="254"/>
      <c r="N62" s="251">
        <f t="shared" ref="N62:N71" si="2">K62*L62</f>
        <v>0</v>
      </c>
      <c r="O62" s="252"/>
      <c r="P62" s="95" t="str">
        <f t="shared" ref="P62:P71" si="3">IF(N62=0,"",D$13)</f>
        <v/>
      </c>
      <c r="Q62" s="96"/>
      <c r="R62" s="214"/>
      <c r="S62" s="131"/>
      <c r="T62" s="82"/>
      <c r="U62" s="83" t="s">
        <v>117</v>
      </c>
      <c r="V62" s="38"/>
      <c r="W62" s="39"/>
      <c r="X62" s="39"/>
      <c r="Y62" s="40"/>
      <c r="AI62" s="107"/>
      <c r="AJ62" s="107"/>
      <c r="AK62" s="107"/>
      <c r="AL62" s="109" t="s">
        <v>139</v>
      </c>
      <c r="AM62" s="107"/>
      <c r="AN62" s="107"/>
      <c r="AO62" s="107"/>
      <c r="AP62" s="107"/>
      <c r="AQ62" s="107"/>
    </row>
    <row r="63" spans="1:43" ht="30.95" customHeight="1">
      <c r="B63" s="18"/>
      <c r="C63" s="102"/>
      <c r="D63" s="214"/>
      <c r="E63" s="130"/>
      <c r="F63" s="130"/>
      <c r="G63" s="130"/>
      <c r="H63" s="130"/>
      <c r="I63" s="130"/>
      <c r="J63" s="131"/>
      <c r="K63" s="104"/>
      <c r="L63" s="247"/>
      <c r="M63" s="248"/>
      <c r="N63" s="251">
        <f t="shared" si="2"/>
        <v>0</v>
      </c>
      <c r="O63" s="252"/>
      <c r="P63" s="95" t="str">
        <f t="shared" si="3"/>
        <v/>
      </c>
      <c r="Q63" s="96"/>
      <c r="R63" s="214"/>
      <c r="S63" s="131"/>
      <c r="T63" s="82"/>
      <c r="U63" s="83"/>
      <c r="V63" s="38"/>
      <c r="W63" s="39"/>
      <c r="X63" s="39"/>
      <c r="Y63" s="40"/>
      <c r="AI63" s="107"/>
      <c r="AJ63" s="107"/>
      <c r="AK63" s="107"/>
      <c r="AL63" s="111"/>
      <c r="AM63" s="107"/>
      <c r="AN63" s="107"/>
      <c r="AO63" s="107"/>
      <c r="AP63" s="107"/>
      <c r="AQ63" s="107"/>
    </row>
    <row r="64" spans="1:43" ht="30.95" customHeight="1">
      <c r="B64" s="18"/>
      <c r="C64" s="102"/>
      <c r="D64" s="214"/>
      <c r="E64" s="130"/>
      <c r="F64" s="130"/>
      <c r="G64" s="130"/>
      <c r="H64" s="130"/>
      <c r="I64" s="130"/>
      <c r="J64" s="131"/>
      <c r="K64" s="104"/>
      <c r="L64" s="247"/>
      <c r="M64" s="248"/>
      <c r="N64" s="251">
        <f t="shared" si="2"/>
        <v>0</v>
      </c>
      <c r="O64" s="252"/>
      <c r="P64" s="95" t="str">
        <f t="shared" si="3"/>
        <v/>
      </c>
      <c r="Q64" s="96"/>
      <c r="R64" s="214"/>
      <c r="S64" s="131"/>
      <c r="T64" s="82"/>
      <c r="U64" s="83"/>
      <c r="V64" s="38"/>
      <c r="W64" s="39"/>
      <c r="X64" s="39"/>
      <c r="Y64" s="40"/>
      <c r="AI64" s="107"/>
      <c r="AJ64" s="107"/>
      <c r="AK64" s="107"/>
      <c r="AL64" s="111"/>
      <c r="AM64" s="107"/>
      <c r="AN64" s="107"/>
      <c r="AO64" s="107"/>
      <c r="AP64" s="107"/>
      <c r="AQ64" s="107"/>
    </row>
    <row r="65" spans="2:43" ht="30.95" customHeight="1">
      <c r="B65" s="18"/>
      <c r="C65" s="102"/>
      <c r="D65" s="214"/>
      <c r="E65" s="130"/>
      <c r="F65" s="130"/>
      <c r="G65" s="130"/>
      <c r="H65" s="130"/>
      <c r="I65" s="130"/>
      <c r="J65" s="131"/>
      <c r="K65" s="104"/>
      <c r="L65" s="247"/>
      <c r="M65" s="248"/>
      <c r="N65" s="251">
        <f t="shared" si="2"/>
        <v>0</v>
      </c>
      <c r="O65" s="252"/>
      <c r="P65" s="95" t="str">
        <f t="shared" si="3"/>
        <v/>
      </c>
      <c r="Q65" s="96"/>
      <c r="R65" s="214"/>
      <c r="S65" s="131"/>
      <c r="T65" s="82"/>
      <c r="U65" s="83"/>
      <c r="V65" s="38"/>
      <c r="W65" s="39"/>
      <c r="X65" s="39"/>
      <c r="Y65" s="40"/>
      <c r="AI65" s="107"/>
      <c r="AJ65" s="107"/>
      <c r="AK65" s="107"/>
      <c r="AL65" s="109" t="s">
        <v>125</v>
      </c>
      <c r="AM65" s="107"/>
      <c r="AN65" s="107"/>
      <c r="AO65" s="107"/>
      <c r="AP65" s="107"/>
      <c r="AQ65" s="107"/>
    </row>
    <row r="66" spans="2:43" ht="30.95" customHeight="1">
      <c r="B66" s="18"/>
      <c r="C66" s="102"/>
      <c r="D66" s="214"/>
      <c r="E66" s="130"/>
      <c r="F66" s="130"/>
      <c r="G66" s="130"/>
      <c r="H66" s="130"/>
      <c r="I66" s="130"/>
      <c r="J66" s="131"/>
      <c r="K66" s="104"/>
      <c r="L66" s="247"/>
      <c r="M66" s="248"/>
      <c r="N66" s="251">
        <f t="shared" si="2"/>
        <v>0</v>
      </c>
      <c r="O66" s="252"/>
      <c r="P66" s="95" t="str">
        <f t="shared" si="3"/>
        <v/>
      </c>
      <c r="Q66" s="96"/>
      <c r="R66" s="214"/>
      <c r="S66" s="131"/>
      <c r="T66" s="82"/>
      <c r="U66" s="83"/>
      <c r="V66" s="38"/>
      <c r="W66" s="39"/>
      <c r="X66" s="39"/>
      <c r="Y66" s="40"/>
      <c r="AI66" s="107"/>
      <c r="AJ66" s="107"/>
      <c r="AK66" s="107"/>
      <c r="AL66" s="109" t="s">
        <v>134</v>
      </c>
      <c r="AM66" s="107"/>
      <c r="AN66" s="107"/>
      <c r="AO66" s="107"/>
      <c r="AP66" s="107"/>
      <c r="AQ66" s="107"/>
    </row>
    <row r="67" spans="2:43" ht="30.95" customHeight="1">
      <c r="B67" s="18"/>
      <c r="C67" s="102"/>
      <c r="D67" s="214"/>
      <c r="E67" s="130"/>
      <c r="F67" s="130"/>
      <c r="G67" s="130"/>
      <c r="H67" s="130"/>
      <c r="I67" s="130"/>
      <c r="J67" s="131"/>
      <c r="K67" s="104"/>
      <c r="L67" s="247"/>
      <c r="M67" s="248"/>
      <c r="N67" s="251">
        <f t="shared" si="2"/>
        <v>0</v>
      </c>
      <c r="O67" s="252"/>
      <c r="P67" s="95" t="str">
        <f t="shared" si="3"/>
        <v/>
      </c>
      <c r="Q67" s="96"/>
      <c r="R67" s="214"/>
      <c r="S67" s="131"/>
      <c r="T67" s="82"/>
      <c r="U67" s="83"/>
      <c r="V67" s="38"/>
      <c r="W67" s="39"/>
      <c r="X67" s="39"/>
      <c r="Y67" s="40"/>
      <c r="AI67" s="107"/>
      <c r="AJ67" s="107"/>
      <c r="AK67" s="107"/>
      <c r="AL67" s="107"/>
      <c r="AM67" s="107"/>
      <c r="AN67" s="107"/>
      <c r="AO67" s="107"/>
      <c r="AP67" s="107"/>
      <c r="AQ67" s="107"/>
    </row>
    <row r="68" spans="2:43" ht="30.95" customHeight="1">
      <c r="B68" s="18"/>
      <c r="C68" s="102"/>
      <c r="D68" s="214"/>
      <c r="E68" s="130"/>
      <c r="F68" s="130"/>
      <c r="G68" s="130"/>
      <c r="H68" s="130"/>
      <c r="I68" s="130"/>
      <c r="J68" s="131"/>
      <c r="K68" s="104"/>
      <c r="L68" s="247"/>
      <c r="M68" s="248"/>
      <c r="N68" s="251">
        <f t="shared" si="2"/>
        <v>0</v>
      </c>
      <c r="O68" s="252"/>
      <c r="P68" s="95" t="str">
        <f t="shared" si="3"/>
        <v/>
      </c>
      <c r="Q68" s="96"/>
      <c r="R68" s="214"/>
      <c r="S68" s="131"/>
      <c r="T68" s="82"/>
      <c r="U68" s="83"/>
      <c r="V68" s="38"/>
      <c r="W68" s="39"/>
      <c r="X68" s="39"/>
      <c r="Y68" s="40"/>
    </row>
    <row r="69" spans="2:43" ht="30.95" customHeight="1">
      <c r="B69" s="18"/>
      <c r="C69" s="102"/>
      <c r="D69" s="214"/>
      <c r="E69" s="130"/>
      <c r="F69" s="130"/>
      <c r="G69" s="130"/>
      <c r="H69" s="130"/>
      <c r="I69" s="130"/>
      <c r="J69" s="131"/>
      <c r="K69" s="104"/>
      <c r="L69" s="247"/>
      <c r="M69" s="248"/>
      <c r="N69" s="251">
        <f t="shared" si="2"/>
        <v>0</v>
      </c>
      <c r="O69" s="252"/>
      <c r="P69" s="95" t="str">
        <f t="shared" si="3"/>
        <v/>
      </c>
      <c r="Q69" s="96"/>
      <c r="R69" s="214"/>
      <c r="S69" s="131"/>
      <c r="T69" s="82"/>
      <c r="U69" s="83"/>
      <c r="V69" s="38"/>
      <c r="W69" s="39"/>
      <c r="X69" s="39"/>
      <c r="Y69" s="40"/>
    </row>
    <row r="70" spans="2:43" ht="30.95" customHeight="1">
      <c r="B70" s="18"/>
      <c r="C70" s="102"/>
      <c r="D70" s="214"/>
      <c r="E70" s="130"/>
      <c r="F70" s="130"/>
      <c r="G70" s="130"/>
      <c r="H70" s="130"/>
      <c r="I70" s="130"/>
      <c r="J70" s="131"/>
      <c r="K70" s="104"/>
      <c r="L70" s="247"/>
      <c r="M70" s="248"/>
      <c r="N70" s="251">
        <f t="shared" si="2"/>
        <v>0</v>
      </c>
      <c r="O70" s="252"/>
      <c r="P70" s="95" t="str">
        <f t="shared" si="3"/>
        <v/>
      </c>
      <c r="Q70" s="96"/>
      <c r="R70" s="214"/>
      <c r="S70" s="131"/>
      <c r="T70" s="82"/>
      <c r="U70" s="83"/>
      <c r="V70" s="38"/>
      <c r="W70" s="39"/>
      <c r="X70" s="39"/>
      <c r="Y70" s="40"/>
    </row>
    <row r="71" spans="2:43" ht="30.95" customHeight="1" thickBot="1">
      <c r="B71" s="26"/>
      <c r="C71" s="105"/>
      <c r="D71" s="263"/>
      <c r="E71" s="264"/>
      <c r="F71" s="264"/>
      <c r="G71" s="264"/>
      <c r="H71" s="264"/>
      <c r="I71" s="264"/>
      <c r="J71" s="265"/>
      <c r="K71" s="106"/>
      <c r="L71" s="249"/>
      <c r="M71" s="250"/>
      <c r="N71" s="251">
        <f t="shared" si="2"/>
        <v>0</v>
      </c>
      <c r="O71" s="252"/>
      <c r="P71" s="95" t="str">
        <f t="shared" si="3"/>
        <v/>
      </c>
      <c r="Q71" s="101"/>
      <c r="R71" s="263"/>
      <c r="S71" s="265"/>
      <c r="T71" s="84"/>
      <c r="U71" s="85"/>
      <c r="V71" s="41"/>
      <c r="W71" s="42"/>
      <c r="X71" s="42"/>
      <c r="Y71" s="43"/>
    </row>
    <row r="72" spans="2:43" ht="41.1" customHeight="1" thickBot="1">
      <c r="M72" s="90" t="s">
        <v>61</v>
      </c>
      <c r="N72" s="259">
        <f>SUM(N62:O71)</f>
        <v>0</v>
      </c>
      <c r="O72" s="260"/>
      <c r="P72" s="86" t="str">
        <f>$D$13</f>
        <v>GBP</v>
      </c>
      <c r="Q72" s="62" t="s">
        <v>66</v>
      </c>
    </row>
    <row r="73" spans="2:43" ht="24" customHeight="1" thickBot="1">
      <c r="N73" s="87"/>
      <c r="O73" s="87"/>
      <c r="P73" s="88"/>
      <c r="Q73" s="63"/>
    </row>
    <row r="74" spans="2:43" ht="41.1" customHeight="1" thickBot="1">
      <c r="B74" s="15">
        <v>8</v>
      </c>
      <c r="C74" s="256" t="s">
        <v>82</v>
      </c>
      <c r="D74" s="257"/>
      <c r="E74" s="257"/>
      <c r="F74" s="257"/>
      <c r="G74" s="257"/>
      <c r="H74" s="257"/>
      <c r="I74" s="257"/>
      <c r="J74" s="257"/>
      <c r="K74" s="257"/>
      <c r="L74" s="257"/>
      <c r="M74" s="258"/>
      <c r="N74" s="261">
        <f>N57+N72</f>
        <v>553.51</v>
      </c>
      <c r="O74" s="262"/>
      <c r="P74" s="89" t="str">
        <f>$D$13</f>
        <v>GBP</v>
      </c>
      <c r="Q74" s="35" t="s">
        <v>67</v>
      </c>
    </row>
    <row r="75" spans="2:43" ht="9.75" customHeight="1">
      <c r="Q75" s="36"/>
    </row>
    <row r="76" spans="2:43" ht="19.5" customHeight="1"/>
    <row r="77" spans="2:43" ht="15" customHeight="1"/>
  </sheetData>
  <sheetProtection sheet="1" objects="1" scenarios="1" selectLockedCells="1"/>
  <mergeCells count="186">
    <mergeCell ref="R67:S67"/>
    <mergeCell ref="R62:S62"/>
    <mergeCell ref="R63:S63"/>
    <mergeCell ref="R64:S64"/>
    <mergeCell ref="R65:S65"/>
    <mergeCell ref="R66:S66"/>
    <mergeCell ref="U1:V4"/>
    <mergeCell ref="R70:S70"/>
    <mergeCell ref="R71:S71"/>
    <mergeCell ref="C17:S18"/>
    <mergeCell ref="C19:C21"/>
    <mergeCell ref="C22:C23"/>
    <mergeCell ref="D19:J21"/>
    <mergeCell ref="D22:S23"/>
    <mergeCell ref="K19:L21"/>
    <mergeCell ref="M19:S21"/>
    <mergeCell ref="N67:O67"/>
    <mergeCell ref="F14:H14"/>
    <mergeCell ref="K14:S14"/>
    <mergeCell ref="C16:S16"/>
    <mergeCell ref="C25:J25"/>
    <mergeCell ref="C26:C27"/>
    <mergeCell ref="D26:H27"/>
    <mergeCell ref="I26:J26"/>
    <mergeCell ref="K25:S25"/>
    <mergeCell ref="L26:Q27"/>
    <mergeCell ref="L67:M67"/>
    <mergeCell ref="L68:M68"/>
    <mergeCell ref="D71:J71"/>
    <mergeCell ref="D67:J67"/>
    <mergeCell ref="D68:J68"/>
    <mergeCell ref="D69:J69"/>
    <mergeCell ref="N68:O68"/>
    <mergeCell ref="N69:O69"/>
    <mergeCell ref="N70:O70"/>
    <mergeCell ref="N71:O71"/>
    <mergeCell ref="C74:M74"/>
    <mergeCell ref="N72:O72"/>
    <mergeCell ref="N74:O74"/>
    <mergeCell ref="R61:S61"/>
    <mergeCell ref="R55:S55"/>
    <mergeCell ref="R56:S56"/>
    <mergeCell ref="L69:M69"/>
    <mergeCell ref="R68:S68"/>
    <mergeCell ref="R69:S69"/>
    <mergeCell ref="L64:M64"/>
    <mergeCell ref="L65:M65"/>
    <mergeCell ref="L66:M66"/>
    <mergeCell ref="N55:O55"/>
    <mergeCell ref="D70:J70"/>
    <mergeCell ref="L70:M70"/>
    <mergeCell ref="L71:M71"/>
    <mergeCell ref="N62:O62"/>
    <mergeCell ref="N63:O63"/>
    <mergeCell ref="N64:O64"/>
    <mergeCell ref="N65:O65"/>
    <mergeCell ref="N66:O66"/>
    <mergeCell ref="L62:M62"/>
    <mergeCell ref="L63:M63"/>
    <mergeCell ref="D66:J66"/>
    <mergeCell ref="D61:J61"/>
    <mergeCell ref="L61:M61"/>
    <mergeCell ref="N61:O61"/>
    <mergeCell ref="D62:J62"/>
    <mergeCell ref="D63:J63"/>
    <mergeCell ref="D64:J64"/>
    <mergeCell ref="D65:J65"/>
    <mergeCell ref="N56:O56"/>
    <mergeCell ref="C60:M60"/>
    <mergeCell ref="N60:P60"/>
    <mergeCell ref="N53:O53"/>
    <mergeCell ref="N54:O54"/>
    <mergeCell ref="D56:J56"/>
    <mergeCell ref="N57:O58"/>
    <mergeCell ref="P57:P58"/>
    <mergeCell ref="D52:J52"/>
    <mergeCell ref="D47:J47"/>
    <mergeCell ref="D48:J48"/>
    <mergeCell ref="D55:J55"/>
    <mergeCell ref="D53:J53"/>
    <mergeCell ref="D54:J54"/>
    <mergeCell ref="N52:O52"/>
    <mergeCell ref="N50:O50"/>
    <mergeCell ref="N51:O51"/>
    <mergeCell ref="D43:J43"/>
    <mergeCell ref="D44:J44"/>
    <mergeCell ref="D45:J45"/>
    <mergeCell ref="D46:J46"/>
    <mergeCell ref="N43:O43"/>
    <mergeCell ref="N44:O44"/>
    <mergeCell ref="N45:O45"/>
    <mergeCell ref="N46:O46"/>
    <mergeCell ref="D49:J49"/>
    <mergeCell ref="D50:J50"/>
    <mergeCell ref="D51:J51"/>
    <mergeCell ref="N48:O48"/>
    <mergeCell ref="N49:O49"/>
    <mergeCell ref="N47:O47"/>
    <mergeCell ref="R51:S51"/>
    <mergeCell ref="V41:Y41"/>
    <mergeCell ref="R47:S47"/>
    <mergeCell ref="R48:S48"/>
    <mergeCell ref="R50:S50"/>
    <mergeCell ref="R49:S49"/>
    <mergeCell ref="R44:S44"/>
    <mergeCell ref="R45:S45"/>
    <mergeCell ref="R46:S46"/>
    <mergeCell ref="T39:U39"/>
    <mergeCell ref="Q41:U41"/>
    <mergeCell ref="R42:S42"/>
    <mergeCell ref="R43:S43"/>
    <mergeCell ref="V60:Y60"/>
    <mergeCell ref="Q57:Q58"/>
    <mergeCell ref="Q60:U60"/>
    <mergeCell ref="R52:S52"/>
    <mergeCell ref="R53:S53"/>
    <mergeCell ref="R54:S54"/>
    <mergeCell ref="K33:L33"/>
    <mergeCell ref="K34:L34"/>
    <mergeCell ref="E37:J37"/>
    <mergeCell ref="K37:S37"/>
    <mergeCell ref="C41:J41"/>
    <mergeCell ref="D42:J42"/>
    <mergeCell ref="K41:M41"/>
    <mergeCell ref="N41:P41"/>
    <mergeCell ref="N42:O42"/>
    <mergeCell ref="C37:D37"/>
    <mergeCell ref="E33:J33"/>
    <mergeCell ref="E34:J34"/>
    <mergeCell ref="E35:J35"/>
    <mergeCell ref="C36:D36"/>
    <mergeCell ref="K36:S36"/>
    <mergeCell ref="L29:M29"/>
    <mergeCell ref="N29:O29"/>
    <mergeCell ref="C33:D33"/>
    <mergeCell ref="C34:D34"/>
    <mergeCell ref="C35:D35"/>
    <mergeCell ref="E36:J36"/>
    <mergeCell ref="K35:L35"/>
    <mergeCell ref="L28:S28"/>
    <mergeCell ref="P29:S29"/>
    <mergeCell ref="M32:S32"/>
    <mergeCell ref="M33:S33"/>
    <mergeCell ref="M34:S34"/>
    <mergeCell ref="M35:S35"/>
    <mergeCell ref="C31:S31"/>
    <mergeCell ref="D28:J28"/>
    <mergeCell ref="S9:X10"/>
    <mergeCell ref="S11:X12"/>
    <mergeCell ref="H29:J29"/>
    <mergeCell ref="D29:E29"/>
    <mergeCell ref="K32:L32"/>
    <mergeCell ref="C32:D32"/>
    <mergeCell ref="E32:J32"/>
    <mergeCell ref="F29:G29"/>
    <mergeCell ref="K26:K27"/>
    <mergeCell ref="K12:P12"/>
    <mergeCell ref="S13:X13"/>
    <mergeCell ref="V14:X14"/>
    <mergeCell ref="J13:L13"/>
    <mergeCell ref="M13:P13"/>
    <mergeCell ref="R6:X6"/>
    <mergeCell ref="R9:R10"/>
    <mergeCell ref="R11:R12"/>
    <mergeCell ref="S7:X7"/>
    <mergeCell ref="S8:X8"/>
    <mergeCell ref="K11:L11"/>
    <mergeCell ref="D4:H4"/>
    <mergeCell ref="I27:J27"/>
    <mergeCell ref="R27:S27"/>
    <mergeCell ref="C3:P3"/>
    <mergeCell ref="K4:P4"/>
    <mergeCell ref="C6:P6"/>
    <mergeCell ref="D7:H7"/>
    <mergeCell ref="K7:P7"/>
    <mergeCell ref="D11:H11"/>
    <mergeCell ref="S1:T4"/>
    <mergeCell ref="D13:H13"/>
    <mergeCell ref="N11:P11"/>
    <mergeCell ref="D12:H12"/>
    <mergeCell ref="D8:H8"/>
    <mergeCell ref="K8:P8"/>
    <mergeCell ref="D9:H9"/>
    <mergeCell ref="K9:P9"/>
    <mergeCell ref="D10:H10"/>
    <mergeCell ref="K10:P10"/>
  </mergeCells>
  <phoneticPr fontId="23" type="noConversion"/>
  <conditionalFormatting sqref="V43:Y56 V62:Y71">
    <cfRule type="expression" dxfId="1" priority="6">
      <formula>($V$39="Yes")</formula>
    </cfRule>
  </conditionalFormatting>
  <conditionalFormatting sqref="Q62:U71 Q43:U56">
    <cfRule type="expression" dxfId="0" priority="3">
      <formula>($V$39="No")</formula>
    </cfRule>
  </conditionalFormatting>
  <dataValidations count="4">
    <dataValidation type="list" allowBlank="1" showInputMessage="1" showErrorMessage="1" sqref="V39">
      <formula1>$AL$1:$AL$3</formula1>
    </dataValidation>
    <dataValidation type="list" allowBlank="1" showInputMessage="1" showErrorMessage="1" sqref="D7:H7">
      <formula1>$AL$7:$AL$16</formula1>
    </dataValidation>
    <dataValidation type="list" allowBlank="1" showInputMessage="1" showErrorMessage="1" sqref="T43:T56">
      <formula1>AL$41:AL$62</formula1>
    </dataValidation>
    <dataValidation type="list" allowBlank="1" showInputMessage="1" showErrorMessage="1" sqref="T62:T71">
      <formula1>AL$65:AL$66</formula1>
    </dataValidation>
  </dataValidations>
  <printOptions horizontalCentered="1" verticalCentered="1"/>
  <pageMargins left="0" right="0" top="0.31496062992125984" bottom="0.35433070866141736" header="0.31496062992125984" footer="0.31496062992125984"/>
  <pageSetup paperSize="9" scale="44" fitToHeight="2" orientation="landscape" horizontalDpi="300" verticalDpi="300" r:id="rId1"/>
  <rowBreaks count="1" manualBreakCount="1">
    <brk id="38" max="24" man="1"/>
  </rowBreaks>
  <drawing r:id="rId2"/>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honeticPr fontId="2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NEE Draft form</vt:lpstr>
      <vt:lpstr>Sheet1</vt:lpstr>
      <vt:lpstr>'NEE Draft form'!Print_Area</vt:lpstr>
    </vt:vector>
  </TitlesOfParts>
  <Company>SSC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efi1</dc:creator>
  <cp:lastModifiedBy>ucapmpo</cp:lastModifiedBy>
  <cp:lastPrinted>2012-06-29T11:26:44Z</cp:lastPrinted>
  <dcterms:created xsi:type="dcterms:W3CDTF">2012-02-03T13:36:21Z</dcterms:created>
  <dcterms:modified xsi:type="dcterms:W3CDTF">2012-07-05T15:10:07Z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0x0101005532CA8B092CC8429252BAFA02A1ECF4</vt:lpwstr>
  </property>
  <property fmtid="{D5CDD505-2E9C-101B-9397-08002B2CF9AE}" pid="3" name="PublishingExpirationDate">
    <vt:lpwstr/>
  </property>
  <property fmtid="{D5CDD505-2E9C-101B-9397-08002B2CF9AE}" pid="4" name="PublishingStartDate">
    <vt:lpwstr/>
  </property>
  <property fmtid="{D5CDD505-2E9C-101B-9397-08002B2CF9AE}" pid="5" name="ReportOwner">
    <vt:lpwstr/>
  </property>
</Properties>
</file>