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3965" windowHeight="12225" activeTab="0"/>
  </bookViews>
  <sheets>
    <sheet name="summary_txqueuelen_testAverage" sheetId="1" r:id="rId1"/>
    <sheet name="summary_txqueuelen_test1" sheetId="2" r:id="rId2"/>
    <sheet name="summary_txqueuelen_test2" sheetId="3" r:id="rId3"/>
    <sheet name="summary_txqueuelen_test3" sheetId="4" r:id="rId4"/>
  </sheets>
  <definedNames/>
  <calcPr fullCalcOnLoad="1"/>
</workbook>
</file>

<file path=xl/sharedStrings.xml><?xml version="1.0" encoding="utf-8"?>
<sst xmlns="http://schemas.openxmlformats.org/spreadsheetml/2006/main" count="739" uniqueCount="134">
  <si>
    <t>flowname</t>
  </si>
  <si>
    <t>date</t>
  </si>
  <si>
    <t>source</t>
  </si>
  <si>
    <t>sink</t>
  </si>
  <si>
    <t>sink_port</t>
  </si>
  <si>
    <t>protocol</t>
  </si>
  <si>
    <t>source_socket_buffer</t>
  </si>
  <si>
    <t>sink_socket_buffer</t>
  </si>
  <si>
    <t>duration</t>
  </si>
  <si>
    <t>packet_size</t>
  </si>
  <si>
    <t>sender_mbytes_transferred</t>
  </si>
  <si>
    <t>sender_rate</t>
  </si>
  <si>
    <t>recv_mbytes_transferred</t>
  </si>
  <si>
    <t>recv_rate</t>
  </si>
  <si>
    <t>pkts_sent</t>
  </si>
  <si>
    <t>pkts_lost</t>
  </si>
  <si>
    <t>jitter</t>
  </si>
  <si>
    <t>loss_rate</t>
  </si>
  <si>
    <t>sender_cpu_real</t>
  </si>
  <si>
    <t>sender_cpu_user</t>
  </si>
  <si>
    <t>sender_cpu_sys</t>
  </si>
  <si>
    <t>sender_load</t>
  </si>
  <si>
    <t>recv_cpu_real</t>
  </si>
  <si>
    <t>recv_cpu_user</t>
  </si>
  <si>
    <t>recv_cpu_sys</t>
  </si>
  <si>
    <t>recv_cpu</t>
  </si>
  <si>
    <t>AbruptTimeouts</t>
  </si>
  <si>
    <t>AveCwnd</t>
  </si>
  <si>
    <t>AveRTT</t>
  </si>
  <si>
    <t>AveRwinRcvd</t>
  </si>
  <si>
    <t>sender_bytes</t>
  </si>
  <si>
    <t>CongAvoid</t>
  </si>
  <si>
    <t>CongestionSignals</t>
  </si>
  <si>
    <t>CountRTT</t>
  </si>
  <si>
    <t>DSACKDups</t>
  </si>
  <si>
    <t>DupAcksIn</t>
  </si>
  <si>
    <t>FastRetran</t>
  </si>
  <si>
    <t>MaxCwnd</t>
  </si>
  <si>
    <t>MaxRwinRcvd</t>
  </si>
  <si>
    <t>MinRwinRcvd</t>
  </si>
  <si>
    <t>MinSsthresh</t>
  </si>
  <si>
    <t>OtherReductions</t>
  </si>
  <si>
    <t>PktsIn</t>
  </si>
  <si>
    <t>PktsOut</t>
  </si>
  <si>
    <t>PktsRetrans</t>
  </si>
  <si>
    <t>SACKBlocksRcvd</t>
  </si>
  <si>
    <t>SACKSRcvd</t>
  </si>
  <si>
    <t>SampleRTT</t>
  </si>
  <si>
    <t>SamplingInterval</t>
  </si>
  <si>
    <t>SendStall</t>
  </si>
  <si>
    <t>SlowStart</t>
  </si>
  <si>
    <t>StdevCwnd</t>
  </si>
  <si>
    <t>StdevRwinRcvd</t>
  </si>
  <si>
    <t>SubsequentTimeouts</t>
  </si>
  <si>
    <t>Timeouts</t>
  </si>
  <si>
    <t>logvars_sender_cpu_real</t>
  </si>
  <si>
    <t>logvars_sender_cpu_sys</t>
  </si>
  <si>
    <t>logvars_sender_cpu_user</t>
  </si>
  <si>
    <t>logvars_sender_duration</t>
  </si>
  <si>
    <t>logvars_sender_rate</t>
  </si>
  <si>
    <t>sender_collisions</t>
  </si>
  <si>
    <t>sender_rxDropped</t>
  </si>
  <si>
    <t>sender_rxErrors</t>
  </si>
  <si>
    <t>sender_rxFrame</t>
  </si>
  <si>
    <t>sender_rxOverRuns</t>
  </si>
  <si>
    <t>sender_rxPackets</t>
  </si>
  <si>
    <t>sender_txCarrier</t>
  </si>
  <si>
    <t>sender_txDropped</t>
  </si>
  <si>
    <t>sender_txErrors</t>
  </si>
  <si>
    <t>sender_txOverRuns</t>
  </si>
  <si>
    <t>sender_txPackets</t>
  </si>
  <si>
    <t>sender_txqueuelen</t>
  </si>
  <si>
    <t>recv_collisions</t>
  </si>
  <si>
    <t>recv_rxDropped</t>
  </si>
  <si>
    <t>recv_rxErrors</t>
  </si>
  <si>
    <t>recv_rxFrame</t>
  </si>
  <si>
    <t>recv_rxOverRuns</t>
  </si>
  <si>
    <t>recv_rxPackets</t>
  </si>
  <si>
    <t>recv_txCarrier</t>
  </si>
  <si>
    <t>recv_txDropped</t>
  </si>
  <si>
    <t>recv_txErrors</t>
  </si>
  <si>
    <t>recv_txOverRuns</t>
  </si>
  <si>
    <t>recv_txPackets</t>
  </si>
  <si>
    <t>recv_txqueuelen</t>
  </si>
  <si>
    <t>20030407-032247</t>
  </si>
  <si>
    <t>192.91.239.2</t>
  </si>
  <si>
    <t>192.91.236.2</t>
  </si>
  <si>
    <t>tcp</t>
  </si>
  <si>
    <t>-</t>
  </si>
  <si>
    <t>20030407-032735</t>
  </si>
  <si>
    <t>20030407-033352</t>
  </si>
  <si>
    <t>20030407-033912</t>
  </si>
  <si>
    <t>20030407-034352</t>
  </si>
  <si>
    <t>20030407-034931</t>
  </si>
  <si>
    <t>20030407-035454</t>
  </si>
  <si>
    <t>20030407-040014</t>
  </si>
  <si>
    <t>20030408-155402</t>
  </si>
  <si>
    <t>192.91.236.4</t>
  </si>
  <si>
    <t>20030407-040539</t>
  </si>
  <si>
    <t>20030407-041023</t>
  </si>
  <si>
    <t>20030407-041602</t>
  </si>
  <si>
    <t>20030407-042129</t>
  </si>
  <si>
    <t>20030407-042642</t>
  </si>
  <si>
    <t>20030407-043130</t>
  </si>
  <si>
    <t>20030407-043654</t>
  </si>
  <si>
    <t>20030407-044213</t>
  </si>
  <si>
    <t>20030407-044751</t>
  </si>
  <si>
    <t>20030407-045344</t>
  </si>
  <si>
    <t>20030407-045938</t>
  </si>
  <si>
    <t>20030407-050513</t>
  </si>
  <si>
    <t>20030407-051041</t>
  </si>
  <si>
    <t>20030408-154906</t>
  </si>
  <si>
    <t>20030408-152708</t>
  </si>
  <si>
    <t>20030408-143717</t>
  </si>
  <si>
    <t>20030407-053041</t>
  </si>
  <si>
    <t>20030408-144154</t>
  </si>
  <si>
    <t>20030407-054218</t>
  </si>
  <si>
    <t>20030408-150206</t>
  </si>
  <si>
    <t>20030407-055152</t>
  </si>
  <si>
    <t>20030407-055701</t>
  </si>
  <si>
    <t>20030407-060210</t>
  </si>
  <si>
    <t>20030407-060814</t>
  </si>
  <si>
    <t>20030407-061301</t>
  </si>
  <si>
    <t>20030407-061742</t>
  </si>
  <si>
    <t>20030407-062303</t>
  </si>
  <si>
    <t>20030407-062745</t>
  </si>
  <si>
    <t>20030408-154334</t>
  </si>
  <si>
    <t>20030408-153156</t>
  </si>
  <si>
    <t>20030408-144633</t>
  </si>
  <si>
    <t>20030407-064354</t>
  </si>
  <si>
    <t>20030408-155909</t>
  </si>
  <si>
    <t>20030408-151736</t>
  </si>
  <si>
    <t>20030407-070029</t>
  </si>
  <si>
    <t>20030407-070615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</si>
</sst>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">
    <font>
      <sz val="8"/>
      <name val="Tahom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F16"/>
  <sheetViews>
    <sheetView tabSelected="1" workbookViewId="0" topLeftCell="D1">
      <selection activeCell="M21" sqref="M21"/>
    </sheetView>
  </sheetViews>
  <sheetFormatPr defaultColWidth="9.33203125" defaultRowHeight="10.5"/>
  <sheetData>
    <row r="1" spans="1:84" ht="10.5">
      <c r="A1" t="str">
        <f>summary_txqueuelen_test1!A1</f>
        <v>flowname</v>
      </c>
      <c r="B1" t="str">
        <f>summary_txqueuelen_test1!B1</f>
        <v>date</v>
      </c>
      <c r="C1" t="str">
        <f>summary_txqueuelen_test1!C1</f>
        <v>source</v>
      </c>
      <c r="D1" t="str">
        <f>summary_txqueuelen_test1!D1</f>
        <v>sink</v>
      </c>
      <c r="E1" t="str">
        <f>summary_txqueuelen_test1!E1</f>
        <v>sink_port</v>
      </c>
      <c r="F1" t="str">
        <f>summary_txqueuelen_test1!F1</f>
        <v>protocol</v>
      </c>
      <c r="G1" t="str">
        <f>summary_txqueuelen_test1!G1</f>
        <v>source_socket_buffer</v>
      </c>
      <c r="H1" t="str">
        <f>summary_txqueuelen_test1!H1</f>
        <v>sink_socket_buffer</v>
      </c>
      <c r="I1" t="str">
        <f>summary_txqueuelen_test1!I1</f>
        <v>duration</v>
      </c>
      <c r="J1" t="str">
        <f>summary_txqueuelen_test1!J1</f>
        <v>packet_size</v>
      </c>
      <c r="K1" t="str">
        <f>summary_txqueuelen_test1!K1</f>
        <v>sender_mbytes_transferred</v>
      </c>
      <c r="L1" t="str">
        <f>summary_txqueuelen_test1!L1</f>
        <v>sender_rate</v>
      </c>
      <c r="M1" t="str">
        <f>summary_txqueuelen_test1!M1</f>
        <v>recv_mbytes_transferred</v>
      </c>
      <c r="N1" t="str">
        <f>summary_txqueuelen_test1!N1</f>
        <v>recv_rate</v>
      </c>
      <c r="O1" t="str">
        <f>summary_txqueuelen_test1!O1</f>
        <v>pkts_sent</v>
      </c>
      <c r="P1" t="str">
        <f>summary_txqueuelen_test1!P1</f>
        <v>pkts_lost</v>
      </c>
      <c r="Q1" t="str">
        <f>summary_txqueuelen_test1!Q1</f>
        <v>jitter</v>
      </c>
      <c r="R1" t="str">
        <f>summary_txqueuelen_test1!R1</f>
        <v>loss_rate</v>
      </c>
      <c r="S1" t="str">
        <f>summary_txqueuelen_test1!S1</f>
        <v>sender_cpu_real</v>
      </c>
      <c r="T1" t="str">
        <f>summary_txqueuelen_test1!T1</f>
        <v>sender_cpu_user</v>
      </c>
      <c r="U1" t="str">
        <f>summary_txqueuelen_test1!U1</f>
        <v>sender_cpu_sys</v>
      </c>
      <c r="V1" t="str">
        <f>summary_txqueuelen_test1!V1</f>
        <v>sender_load</v>
      </c>
      <c r="W1" t="str">
        <f>summary_txqueuelen_test1!W1</f>
        <v>recv_cpu_real</v>
      </c>
      <c r="X1" t="str">
        <f>summary_txqueuelen_test1!X1</f>
        <v>recv_cpu_user</v>
      </c>
      <c r="Y1" t="str">
        <f>summary_txqueuelen_test1!Y1</f>
        <v>recv_cpu_sys</v>
      </c>
      <c r="Z1" t="str">
        <f>summary_txqueuelen_test1!Z1</f>
        <v>recv_cpu</v>
      </c>
      <c r="AA1" t="str">
        <f>summary_txqueuelen_test1!AA1</f>
        <v>AbruptTimeouts</v>
      </c>
      <c r="AB1" t="str">
        <f>summary_txqueuelen_test1!AB1</f>
        <v>AveCwnd</v>
      </c>
      <c r="AC1" t="str">
        <f>summary_txqueuelen_test1!AC1</f>
        <v>AveRTT</v>
      </c>
      <c r="AD1" t="str">
        <f>summary_txqueuelen_test1!AD1</f>
        <v>AveRwinRcvd</v>
      </c>
      <c r="AE1" t="str">
        <f>summary_txqueuelen_test1!AE1</f>
        <v>sender_bytes</v>
      </c>
      <c r="AF1" t="str">
        <f>summary_txqueuelen_test1!AF1</f>
        <v>CongAvoid</v>
      </c>
      <c r="AG1" t="str">
        <f>summary_txqueuelen_test1!AG1</f>
        <v>CongestionSignals</v>
      </c>
      <c r="AH1" t="str">
        <f>summary_txqueuelen_test1!AH1</f>
        <v>CountRTT</v>
      </c>
      <c r="AI1" t="str">
        <f>summary_txqueuelen_test1!AI1</f>
        <v>DSACKDups</v>
      </c>
      <c r="AJ1" t="str">
        <f>summary_txqueuelen_test1!AJ1</f>
        <v>DupAcksIn</v>
      </c>
      <c r="AK1" t="str">
        <f>summary_txqueuelen_test1!AK1</f>
        <v>FastRetran</v>
      </c>
      <c r="AL1" t="str">
        <f>summary_txqueuelen_test1!AL1</f>
        <v>MaxCwnd</v>
      </c>
      <c r="AM1" t="str">
        <f>summary_txqueuelen_test1!AM1</f>
        <v>MaxRwinRcvd</v>
      </c>
      <c r="AN1" t="str">
        <f>summary_txqueuelen_test1!AN1</f>
        <v>MinRwinRcvd</v>
      </c>
      <c r="AO1" t="str">
        <f>summary_txqueuelen_test1!AO1</f>
        <v>MinSsthresh</v>
      </c>
      <c r="AP1" t="str">
        <f>summary_txqueuelen_test1!AP1</f>
        <v>OtherReductions</v>
      </c>
      <c r="AQ1" t="str">
        <f>summary_txqueuelen_test1!AQ1</f>
        <v>PktsIn</v>
      </c>
      <c r="AR1" t="str">
        <f>summary_txqueuelen_test1!AR1</f>
        <v>PktsOut</v>
      </c>
      <c r="AS1" t="str">
        <f>summary_txqueuelen_test1!AS1</f>
        <v>PktsRetrans</v>
      </c>
      <c r="AT1" t="str">
        <f>summary_txqueuelen_test1!AT1</f>
        <v>SACKBlocksRcvd</v>
      </c>
      <c r="AU1" t="str">
        <f>summary_txqueuelen_test1!AU1</f>
        <v>SACKSRcvd</v>
      </c>
      <c r="AV1" t="str">
        <f>summary_txqueuelen_test1!AV1</f>
        <v>SampleRTT</v>
      </c>
      <c r="AW1" t="str">
        <f>summary_txqueuelen_test1!AW1</f>
        <v>SamplingInterval</v>
      </c>
      <c r="AX1" t="str">
        <f>summary_txqueuelen_test1!AX1</f>
        <v>SendStall</v>
      </c>
      <c r="AY1" t="str">
        <f>summary_txqueuelen_test1!AY1</f>
        <v>SlowStart</v>
      </c>
      <c r="AZ1" t="str">
        <f>summary_txqueuelen_test1!AZ1</f>
        <v>StdevCwnd</v>
      </c>
      <c r="BA1" t="str">
        <f>summary_txqueuelen_test1!BA1</f>
        <v>StdevRwinRcvd</v>
      </c>
      <c r="BB1" t="str">
        <f>summary_txqueuelen_test1!BB1</f>
        <v>SubsequentTimeouts</v>
      </c>
      <c r="BC1" t="str">
        <f>summary_txqueuelen_test1!BC1</f>
        <v>Timeouts</v>
      </c>
      <c r="BD1" t="str">
        <f>summary_txqueuelen_test1!BD1</f>
        <v>logvars_sender_cpu_real</v>
      </c>
      <c r="BE1" t="str">
        <f>summary_txqueuelen_test1!BE1</f>
        <v>logvars_sender_cpu_sys</v>
      </c>
      <c r="BF1" t="str">
        <f>summary_txqueuelen_test1!BF1</f>
        <v>logvars_sender_cpu_user</v>
      </c>
      <c r="BG1" t="str">
        <f>summary_txqueuelen_test1!BG1</f>
        <v>logvars_sender_duration</v>
      </c>
      <c r="BH1" t="str">
        <f>summary_txqueuelen_test1!BH1</f>
        <v>logvars_sender_rate</v>
      </c>
      <c r="BI1" t="str">
        <f>summary_txqueuelen_test1!BI1</f>
        <v>sender_collisions</v>
      </c>
      <c r="BJ1" t="str">
        <f>summary_txqueuelen_test1!BJ1</f>
        <v>sender_rxDropped</v>
      </c>
      <c r="BK1" t="str">
        <f>summary_txqueuelen_test1!BK1</f>
        <v>sender_rxErrors</v>
      </c>
      <c r="BL1" t="str">
        <f>summary_txqueuelen_test1!BL1</f>
        <v>sender_rxFrame</v>
      </c>
      <c r="BM1" t="str">
        <f>summary_txqueuelen_test1!BM1</f>
        <v>sender_rxOverRuns</v>
      </c>
      <c r="BN1" t="str">
        <f>summary_txqueuelen_test1!BN1</f>
        <v>sender_rxPackets</v>
      </c>
      <c r="BO1" t="str">
        <f>summary_txqueuelen_test1!BO1</f>
        <v>sender_txCarrier</v>
      </c>
      <c r="BP1" t="str">
        <f>summary_txqueuelen_test1!BP1</f>
        <v>sender_txDropped</v>
      </c>
      <c r="BQ1" t="str">
        <f>summary_txqueuelen_test1!BQ1</f>
        <v>sender_txErrors</v>
      </c>
      <c r="BR1" t="str">
        <f>summary_txqueuelen_test1!BR1</f>
        <v>sender_txOverRuns</v>
      </c>
      <c r="BS1" t="str">
        <f>summary_txqueuelen_test1!BS1</f>
        <v>sender_txPackets</v>
      </c>
      <c r="BT1" t="str">
        <f>summary_txqueuelen_test1!BT1</f>
        <v>sender_txqueuelen</v>
      </c>
      <c r="BU1" t="str">
        <f>summary_txqueuelen_test1!BU1</f>
        <v>recv_collisions</v>
      </c>
      <c r="BV1" t="str">
        <f>summary_txqueuelen_test1!BV1</f>
        <v>recv_rxDropped</v>
      </c>
      <c r="BW1" t="str">
        <f>summary_txqueuelen_test1!BW1</f>
        <v>recv_rxErrors</v>
      </c>
      <c r="BX1" t="str">
        <f>summary_txqueuelen_test1!BX1</f>
        <v>recv_rxFrame</v>
      </c>
      <c r="BY1" t="str">
        <f>summary_txqueuelen_test1!BY1</f>
        <v>recv_rxOverRuns</v>
      </c>
      <c r="BZ1" t="str">
        <f>summary_txqueuelen_test1!BZ1</f>
        <v>recv_rxPackets</v>
      </c>
      <c r="CA1" t="str">
        <f>summary_txqueuelen_test1!CA1</f>
        <v>recv_txCarrier</v>
      </c>
      <c r="CB1" t="str">
        <f>summary_txqueuelen_test1!CB1</f>
        <v>recv_txDropped</v>
      </c>
      <c r="CC1" t="str">
        <f>summary_txqueuelen_test1!CC1</f>
        <v>recv_txErrors</v>
      </c>
      <c r="CD1" t="str">
        <f>summary_txqueuelen_test1!CD1</f>
        <v>recv_txOverRuns</v>
      </c>
      <c r="CE1" t="str">
        <f>summary_txqueuelen_test1!CE1</f>
        <v>recv_txPackets</v>
      </c>
      <c r="CF1" t="str">
        <f>summary_txqueuelen_test1!CF1</f>
        <v>recv_txqueuelen</v>
      </c>
    </row>
    <row r="2" spans="1:84" ht="10.5">
      <c r="A2">
        <f>summary_txqueuelen_test1!A2</f>
        <v>1</v>
      </c>
      <c r="B2" t="str">
        <f>summary_txqueuelen_test1!B2</f>
        <v>20030407-032247</v>
      </c>
      <c r="C2" t="str">
        <f>summary_txqueuelen_test1!C2</f>
        <v>192.91.239.2</v>
      </c>
      <c r="D2" t="str">
        <f>summary_txqueuelen_test1!D2</f>
        <v>192.91.236.2</v>
      </c>
      <c r="E2">
        <f>summary_txqueuelen_test1!E2</f>
        <v>5010</v>
      </c>
      <c r="F2" t="str">
        <f>summary_txqueuelen_test1!F2</f>
        <v>tcp</v>
      </c>
      <c r="G2">
        <f>summary_txqueuelen_test1!G2</f>
        <v>32768</v>
      </c>
      <c r="H2">
        <f>summary_txqueuelen_test1!H2</f>
        <v>32768</v>
      </c>
      <c r="I2">
        <f>AVERAGE(summary_txqueuelen_test1!I2,summary_txqueuelen_test2!I2,summary_txqueuelen_test3!I2)</f>
        <v>241.6</v>
      </c>
      <c r="J2" t="s">
        <v>88</v>
      </c>
      <c r="K2">
        <f>AVERAGE(summary_txqueuelen_test1!K2,summary_txqueuelen_test2!K2,summary_txqueuelen_test3!K2)</f>
        <v>1968.671875</v>
      </c>
      <c r="L2">
        <f>AVERAGE(summary_txqueuelen_test1!L2,summary_txqueuelen_test2!L2,summary_txqueuelen_test3!L2)</f>
        <v>68.31982866666667</v>
      </c>
      <c r="M2">
        <f>AVERAGE(summary_txqueuelen_test1!M2,summary_txqueuelen_test2!M2,summary_txqueuelen_test3!M2)</f>
        <v>1968.671875</v>
      </c>
      <c r="N2">
        <f>AVERAGE(summary_txqueuelen_test1!N2,summary_txqueuelen_test2!N2,summary_txqueuelen_test3!N2)</f>
        <v>68.353443</v>
      </c>
      <c r="O2" t="s">
        <v>88</v>
      </c>
      <c r="P2" t="s">
        <v>88</v>
      </c>
      <c r="Q2" t="s">
        <v>88</v>
      </c>
      <c r="R2" t="s">
        <v>88</v>
      </c>
      <c r="S2">
        <f>AVERAGE(summary_txqueuelen_test1!S2,summary_txqueuelen_test2!S2,summary_txqueuelen_test3!S2)</f>
        <v>241.83866666666668</v>
      </c>
      <c r="T2">
        <f>AVERAGE(summary_txqueuelen_test1!T2,summary_txqueuelen_test2!T2,summary_txqueuelen_test3!T2)</f>
        <v>0.21666666666666667</v>
      </c>
      <c r="U2">
        <f>AVERAGE(summary_txqueuelen_test1!U2,summary_txqueuelen_test2!U2,summary_txqueuelen_test3!U2)</f>
        <v>4.773333333333333</v>
      </c>
      <c r="V2">
        <f>AVERAGE(summary_txqueuelen_test1!V2,summary_txqueuelen_test2!V2,summary_txqueuelen_test3!V2)</f>
        <v>0.02</v>
      </c>
      <c r="W2">
        <f>AVERAGE(summary_txqueuelen_test1!W2,summary_txqueuelen_test2!W2,summary_txqueuelen_test3!W2)</f>
        <v>244.66099999999997</v>
      </c>
      <c r="X2">
        <f>AVERAGE(summary_txqueuelen_test1!X2,summary_txqueuelen_test2!X2,summary_txqueuelen_test3!X2)</f>
        <v>1.4299999999999997</v>
      </c>
      <c r="Y2">
        <f>AVERAGE(summary_txqueuelen_test1!Y2,summary_txqueuelen_test2!Y2,summary_txqueuelen_test3!Y2)</f>
        <v>10.89</v>
      </c>
      <c r="Z2">
        <f>AVERAGE(summary_txqueuelen_test1!Z2,summary_txqueuelen_test2!Z2,summary_txqueuelen_test3!Z2)</f>
        <v>0.05000000000000001</v>
      </c>
      <c r="AA2">
        <f>AVERAGE(summary_txqueuelen_test1!AA2,summary_txqueuelen_test2!AA2,summary_txqueuelen_test3!AA2)</f>
        <v>0</v>
      </c>
      <c r="AB2">
        <f>AVERAGE(summary_txqueuelen_test1!AB2,summary_txqueuelen_test2!AB2,summary_txqueuelen_test3!AB2)</f>
        <v>1013257.8809218034</v>
      </c>
      <c r="AC2">
        <f>AVERAGE(summary_txqueuelen_test1!AC2,summary_txqueuelen_test2!AC2,summary_txqueuelen_test3!AC2)</f>
        <v>117.86560265647033</v>
      </c>
      <c r="AD2">
        <f>AVERAGE(summary_txqueuelen_test1!AD2,summary_txqueuelen_test2!AD2,summary_txqueuelen_test3!AD2)</f>
        <v>24965954.496108066</v>
      </c>
      <c r="AE2">
        <f>AVERAGE(summary_txqueuelen_test1!AE2,summary_txqueuelen_test2!AE2,summary_txqueuelen_test3!AE2)</f>
        <v>2064338280</v>
      </c>
      <c r="AF2">
        <f>AVERAGE(summary_txqueuelen_test1!AF2,summary_txqueuelen_test2!AF2,summary_txqueuelen_test3!AF2)</f>
        <v>709193.3333333334</v>
      </c>
      <c r="AG2">
        <f>AVERAGE(summary_txqueuelen_test1!AG2,summary_txqueuelen_test2!AG2,summary_txqueuelen_test3!AG2)</f>
        <v>2</v>
      </c>
      <c r="AH2">
        <f>AVERAGE(summary_txqueuelen_test1!AH2,summary_txqueuelen_test2!AH2,summary_txqueuelen_test3!AH2)</f>
        <v>711223</v>
      </c>
      <c r="AI2">
        <f>AVERAGE(summary_txqueuelen_test1!AI2,summary_txqueuelen_test2!AI2,summary_txqueuelen_test3!AI2)</f>
        <v>4.666666666666667</v>
      </c>
      <c r="AJ2">
        <f>AVERAGE(summary_txqueuelen_test1!AJ2,summary_txqueuelen_test2!AJ2,summary_txqueuelen_test3!AJ2)</f>
        <v>16.666666666666668</v>
      </c>
      <c r="AK2">
        <f>AVERAGE(summary_txqueuelen_test1!AK2,summary_txqueuelen_test2!AK2,summary_txqueuelen_test3!AK2)</f>
        <v>1</v>
      </c>
      <c r="AL2">
        <f>AVERAGE(summary_txqueuelen_test1!AL2,summary_txqueuelen_test2!AL2,summary_txqueuelen_test3!AL2)</f>
        <v>1616933.3333333333</v>
      </c>
      <c r="AM2">
        <f>AVERAGE(summary_txqueuelen_test1!AM2,summary_txqueuelen_test2!AM2,summary_txqueuelen_test3!AM2)</f>
        <v>25163264</v>
      </c>
      <c r="AN2">
        <f>AVERAGE(summary_txqueuelen_test1!AN2,summary_txqueuelen_test2!AN2,summary_txqueuelen_test3!AN2)</f>
        <v>25163264</v>
      </c>
      <c r="AO2">
        <f>AVERAGE(summary_txqueuelen_test1!AO2,summary_txqueuelen_test2!AO2,summary_txqueuelen_test3!AO2)</f>
        <v>291530.6666666667</v>
      </c>
      <c r="AP2">
        <f>AVERAGE(summary_txqueuelen_test1!AP2,summary_txqueuelen_test2!AP2,summary_txqueuelen_test3!AP2)</f>
        <v>281</v>
      </c>
      <c r="AQ2">
        <f>AVERAGE(summary_txqueuelen_test1!AQ2,summary_txqueuelen_test2!AQ2,summary_txqueuelen_test3!AQ2)</f>
        <v>711239.6666666666</v>
      </c>
      <c r="AR2">
        <f>AVERAGE(summary_txqueuelen_test1!AR2,summary_txqueuelen_test2!AR2,summary_txqueuelen_test3!AR2)</f>
        <v>1425651.3333333333</v>
      </c>
      <c r="AS2">
        <f>AVERAGE(summary_txqueuelen_test1!AS2,summary_txqueuelen_test2!AS2,summary_txqueuelen_test3!AS2)</f>
        <v>5.666666666666667</v>
      </c>
      <c r="AT2">
        <f>AVERAGE(summary_txqueuelen_test1!AT2,summary_txqueuelen_test2!AT2,summary_txqueuelen_test3!AT2)</f>
        <v>30.666666666666668</v>
      </c>
      <c r="AU2">
        <f>AVERAGE(summary_txqueuelen_test1!AU2,summary_txqueuelen_test2!AU2,summary_txqueuelen_test3!AU2)</f>
        <v>30.666666666666668</v>
      </c>
      <c r="AV2">
        <f>AVERAGE(summary_txqueuelen_test1!AV2,summary_txqueuelen_test2!AV2,summary_txqueuelen_test3!AV2)</f>
        <v>83829736.66666667</v>
      </c>
      <c r="AW2">
        <f>AVERAGE(summary_txqueuelen_test1!AW2,summary_txqueuelen_test2!AW2,summary_txqueuelen_test3!AW2)</f>
        <v>101.146601482811</v>
      </c>
      <c r="AX2">
        <f>AVERAGE(summary_txqueuelen_test1!AX2,summary_txqueuelen_test2!AX2,summary_txqueuelen_test3!AX2)</f>
        <v>20.333333333333332</v>
      </c>
      <c r="AY2">
        <f>AVERAGE(summary_txqueuelen_test1!AY2,summary_txqueuelen_test2!AY2,summary_txqueuelen_test3!AY2)</f>
        <v>628</v>
      </c>
      <c r="AZ2">
        <f>AVERAGE(summary_txqueuelen_test1!AZ2,summary_txqueuelen_test2!AZ2,summary_txqueuelen_test3!AZ2)</f>
        <v>355456.2976796287</v>
      </c>
      <c r="BA2">
        <f>AVERAGE(summary_txqueuelen_test1!BA2,summary_txqueuelen_test2!BA2,summary_txqueuelen_test3!BA2)</f>
        <v>1564447.4623033802</v>
      </c>
      <c r="BB2">
        <f>AVERAGE(summary_txqueuelen_test1!BB2,summary_txqueuelen_test2!BB2,summary_txqueuelen_test3!BB2)</f>
        <v>0</v>
      </c>
      <c r="BC2">
        <f>AVERAGE(summary_txqueuelen_test1!BC2,summary_txqueuelen_test2!BC2,summary_txqueuelen_test3!BC2)</f>
        <v>0</v>
      </c>
      <c r="BD2">
        <f>AVERAGE(summary_txqueuelen_test1!BD2,summary_txqueuelen_test2!BD2,summary_txqueuelen_test3!BD2)</f>
        <v>239.1</v>
      </c>
      <c r="BE2">
        <f>AVERAGE(summary_txqueuelen_test1!BE2,summary_txqueuelen_test2!BE2,summary_txqueuelen_test3!BE2)</f>
        <v>0.32666666666666666</v>
      </c>
      <c r="BF2">
        <f>AVERAGE(summary_txqueuelen_test1!BF2,summary_txqueuelen_test2!BF2,summary_txqueuelen_test3!BF2)</f>
        <v>0.9899999999999999</v>
      </c>
      <c r="BG2">
        <f>AVERAGE(summary_txqueuelen_test1!BG2,summary_txqueuelen_test2!BG2,summary_txqueuelen_test3!BG2)</f>
        <v>241879010.33333334</v>
      </c>
      <c r="BH2">
        <f>AVERAGE(summary_txqueuelen_test1!BH2,summary_txqueuelen_test2!BH2,summary_txqueuelen_test3!BH2)</f>
        <v>68.2756229264771</v>
      </c>
      <c r="BI2">
        <f>AVERAGE(summary_txqueuelen_test1!BI2,summary_txqueuelen_test2!BI2,summary_txqueuelen_test3!BI2)</f>
        <v>0</v>
      </c>
      <c r="BJ2">
        <f>AVERAGE(summary_txqueuelen_test1!BJ2,summary_txqueuelen_test2!BJ2,summary_txqueuelen_test3!BJ2)</f>
        <v>0</v>
      </c>
      <c r="BK2">
        <f>AVERAGE(summary_txqueuelen_test1!BK2,summary_txqueuelen_test2!BK2,summary_txqueuelen_test3!BK2)</f>
        <v>4</v>
      </c>
      <c r="BL2">
        <f>AVERAGE(summary_txqueuelen_test1!BL2,summary_txqueuelen_test2!BL2,summary_txqueuelen_test3!BL2)</f>
        <v>0</v>
      </c>
      <c r="BM2">
        <f>AVERAGE(summary_txqueuelen_test1!BM2,summary_txqueuelen_test2!BM2,summary_txqueuelen_test3!BM2)</f>
        <v>0</v>
      </c>
      <c r="BN2">
        <f>AVERAGE(summary_txqueuelen_test1!BN2,summary_txqueuelen_test2!BN2,summary_txqueuelen_test3!BN2)</f>
        <v>711620.6666666666</v>
      </c>
      <c r="BO2">
        <f>AVERAGE(summary_txqueuelen_test1!BO2,summary_txqueuelen_test2!BO2,summary_txqueuelen_test3!BO2)</f>
        <v>0</v>
      </c>
      <c r="BP2">
        <f>AVERAGE(summary_txqueuelen_test1!BP2,summary_txqueuelen_test2!BP2,summary_txqueuelen_test3!BP2)</f>
        <v>0</v>
      </c>
      <c r="BQ2">
        <f>AVERAGE(summary_txqueuelen_test1!BQ2,summary_txqueuelen_test2!BQ2,summary_txqueuelen_test3!BQ2)</f>
        <v>0</v>
      </c>
      <c r="BR2">
        <f>AVERAGE(summary_txqueuelen_test1!BR2,summary_txqueuelen_test2!BR2,summary_txqueuelen_test3!BR2)</f>
        <v>0</v>
      </c>
      <c r="BS2">
        <f>AVERAGE(summary_txqueuelen_test1!BS2,summary_txqueuelen_test2!BS2,summary_txqueuelen_test3!BS2)</f>
        <v>1425988.6666666667</v>
      </c>
      <c r="BT2">
        <f>AVERAGE(summary_txqueuelen_test1!BT2,summary_txqueuelen_test2!BT2,summary_txqueuelen_test3!BT2)</f>
        <v>1</v>
      </c>
      <c r="BU2">
        <f>AVERAGE(summary_txqueuelen_test1!BU2,summary_txqueuelen_test2!BU2,summary_txqueuelen_test3!BU2)</f>
        <v>0</v>
      </c>
      <c r="BV2">
        <f>AVERAGE(summary_txqueuelen_test1!BV2,summary_txqueuelen_test2!BV2,summary_txqueuelen_test3!BV2)</f>
        <v>0</v>
      </c>
      <c r="BW2">
        <f>AVERAGE(summary_txqueuelen_test1!BW2,summary_txqueuelen_test2!BW2,summary_txqueuelen_test3!BW2)</f>
        <v>0</v>
      </c>
      <c r="BX2">
        <f>AVERAGE(summary_txqueuelen_test1!BX2,summary_txqueuelen_test2!BX2,summary_txqueuelen_test3!BX2)</f>
        <v>0</v>
      </c>
      <c r="BY2">
        <f>AVERAGE(summary_txqueuelen_test1!BY2,summary_txqueuelen_test2!BY2,summary_txqueuelen_test3!BY2)</f>
        <v>0</v>
      </c>
      <c r="BZ2">
        <f>AVERAGE(summary_txqueuelen_test1!BZ2,summary_txqueuelen_test2!BZ2,summary_txqueuelen_test3!BZ2)</f>
        <v>1425996.3333333333</v>
      </c>
      <c r="CA2">
        <f>AVERAGE(summary_txqueuelen_test1!CA2,summary_txqueuelen_test2!CA2,summary_txqueuelen_test3!CA2)</f>
        <v>0</v>
      </c>
      <c r="CB2">
        <f>AVERAGE(summary_txqueuelen_test1!CB2,summary_txqueuelen_test2!CB2,summary_txqueuelen_test3!CB2)</f>
        <v>0</v>
      </c>
      <c r="CC2">
        <f>AVERAGE(summary_txqueuelen_test1!CC2,summary_txqueuelen_test2!CC2,summary_txqueuelen_test3!CC2)</f>
        <v>0</v>
      </c>
      <c r="CD2">
        <f>AVERAGE(summary_txqueuelen_test1!CD2,summary_txqueuelen_test2!CD2,summary_txqueuelen_test3!CD2)</f>
        <v>0</v>
      </c>
      <c r="CE2">
        <f>AVERAGE(summary_txqueuelen_test1!CE2,summary_txqueuelen_test2!CE2,summary_txqueuelen_test3!CE2)</f>
        <v>711598.3333333334</v>
      </c>
      <c r="CF2">
        <f>AVERAGE(summary_txqueuelen_test1!CF2,summary_txqueuelen_test2!CF2,summary_txqueuelen_test3!CF2)</f>
        <v>100</v>
      </c>
    </row>
    <row r="3" spans="1:84" ht="10.5">
      <c r="A3">
        <f>summary_txqueuelen_test1!A3</f>
        <v>50</v>
      </c>
      <c r="B3" t="str">
        <f>summary_txqueuelen_test1!B3</f>
        <v>20030407-032735</v>
      </c>
      <c r="C3" t="str">
        <f>summary_txqueuelen_test1!C3</f>
        <v>192.91.239.2</v>
      </c>
      <c r="D3" t="str">
        <f>summary_txqueuelen_test1!D3</f>
        <v>192.91.236.2</v>
      </c>
      <c r="E3">
        <f>summary_txqueuelen_test1!E3</f>
        <v>5010</v>
      </c>
      <c r="F3" t="str">
        <f>summary_txqueuelen_test1!F3</f>
        <v>tcp</v>
      </c>
      <c r="G3">
        <f>summary_txqueuelen_test1!G3</f>
        <v>32768</v>
      </c>
      <c r="H3">
        <f>summary_txqueuelen_test1!H3</f>
        <v>32768</v>
      </c>
      <c r="I3">
        <f>AVERAGE(summary_txqueuelen_test1!I3,summary_txqueuelen_test2!I3,summary_txqueuelen_test3!I3)</f>
        <v>242.33333333333334</v>
      </c>
      <c r="J3" t="s">
        <v>88</v>
      </c>
      <c r="K3">
        <f>AVERAGE(summary_txqueuelen_test1!K3,summary_txqueuelen_test2!K3,summary_txqueuelen_test3!K3)</f>
        <v>1940.7682291666667</v>
      </c>
      <c r="L3">
        <f>AVERAGE(summary_txqueuelen_test1!L3,summary_txqueuelen_test2!L3,summary_txqueuelen_test3!L3)</f>
        <v>67.158946</v>
      </c>
      <c r="M3">
        <f>AVERAGE(summary_txqueuelen_test1!M3,summary_txqueuelen_test2!M3,summary_txqueuelen_test3!M3)</f>
        <v>1940.7682291666667</v>
      </c>
      <c r="N3">
        <f>AVERAGE(summary_txqueuelen_test1!N3,summary_txqueuelen_test2!N3,summary_txqueuelen_test3!N3)</f>
        <v>67.191615</v>
      </c>
      <c r="O3" t="s">
        <v>88</v>
      </c>
      <c r="P3" t="s">
        <v>88</v>
      </c>
      <c r="Q3" t="s">
        <v>88</v>
      </c>
      <c r="R3" t="s">
        <v>88</v>
      </c>
      <c r="S3">
        <f>AVERAGE(summary_txqueuelen_test1!S3,summary_txqueuelen_test2!S3,summary_txqueuelen_test3!S3)</f>
        <v>242.5596666666667</v>
      </c>
      <c r="T3">
        <f>AVERAGE(summary_txqueuelen_test1!T3,summary_txqueuelen_test2!T3,summary_txqueuelen_test3!T3)</f>
        <v>0.21</v>
      </c>
      <c r="U3">
        <f>AVERAGE(summary_txqueuelen_test1!U3,summary_txqueuelen_test2!U3,summary_txqueuelen_test3!U3)</f>
        <v>4.6499999999999995</v>
      </c>
      <c r="V3">
        <f>AVERAGE(summary_txqueuelen_test1!V3,summary_txqueuelen_test2!V3,summary_txqueuelen_test3!V3)</f>
        <v>0.02</v>
      </c>
      <c r="W3">
        <f>AVERAGE(summary_txqueuelen_test1!W3,summary_txqueuelen_test2!W3,summary_txqueuelen_test3!W3)</f>
        <v>246.28633333333335</v>
      </c>
      <c r="X3">
        <f>AVERAGE(summary_txqueuelen_test1!X3,summary_txqueuelen_test2!X3,summary_txqueuelen_test3!X3)</f>
        <v>1.43</v>
      </c>
      <c r="Y3">
        <f>AVERAGE(summary_txqueuelen_test1!Y3,summary_txqueuelen_test2!Y3,summary_txqueuelen_test3!Y3)</f>
        <v>10.583333333333334</v>
      </c>
      <c r="Z3">
        <f>AVERAGE(summary_txqueuelen_test1!Z3,summary_txqueuelen_test2!Z3,summary_txqueuelen_test3!Z3)</f>
        <v>0.05000000000000001</v>
      </c>
      <c r="AA3">
        <f>AVERAGE(summary_txqueuelen_test1!AA3,summary_txqueuelen_test2!AA3,summary_txqueuelen_test3!AA3)</f>
        <v>0</v>
      </c>
      <c r="AB3">
        <f>AVERAGE(summary_txqueuelen_test1!AB3,summary_txqueuelen_test2!AB3,summary_txqueuelen_test3!AB3)</f>
        <v>989402.6757267393</v>
      </c>
      <c r="AC3">
        <f>AVERAGE(summary_txqueuelen_test1!AC3,summary_txqueuelen_test2!AC3,summary_txqueuelen_test3!AC3)</f>
        <v>117.87693302891633</v>
      </c>
      <c r="AD3">
        <f>AVERAGE(summary_txqueuelen_test1!AD3,summary_txqueuelen_test2!AD3,summary_txqueuelen_test3!AD3)</f>
        <v>24888962.240004167</v>
      </c>
      <c r="AE3">
        <f>AVERAGE(summary_txqueuelen_test1!AE3,summary_txqueuelen_test2!AE3,summary_txqueuelen_test3!AE3)</f>
        <v>2035063741.3333333</v>
      </c>
      <c r="AF3">
        <f>AVERAGE(summary_txqueuelen_test1!AF3,summary_txqueuelen_test2!AF3,summary_txqueuelen_test3!AF3)</f>
        <v>698601</v>
      </c>
      <c r="AG3">
        <f>AVERAGE(summary_txqueuelen_test1!AG3,summary_txqueuelen_test2!AG3,summary_txqueuelen_test3!AG3)</f>
        <v>2.6666666666666665</v>
      </c>
      <c r="AH3">
        <f>AVERAGE(summary_txqueuelen_test1!AH3,summary_txqueuelen_test2!AH3,summary_txqueuelen_test3!AH3)</f>
        <v>701129</v>
      </c>
      <c r="AI3">
        <f>AVERAGE(summary_txqueuelen_test1!AI3,summary_txqueuelen_test2!AI3,summary_txqueuelen_test3!AI3)</f>
        <v>1</v>
      </c>
      <c r="AJ3">
        <f>AVERAGE(summary_txqueuelen_test1!AJ3,summary_txqueuelen_test2!AJ3,summary_txqueuelen_test3!AJ3)</f>
        <v>13.333333333333334</v>
      </c>
      <c r="AK3">
        <f>AVERAGE(summary_txqueuelen_test1!AK3,summary_txqueuelen_test2!AK3,summary_txqueuelen_test3!AK3)</f>
        <v>1.3333333333333333</v>
      </c>
      <c r="AL3">
        <f>AVERAGE(summary_txqueuelen_test1!AL3,summary_txqueuelen_test2!AL3,summary_txqueuelen_test3!AL3)</f>
        <v>1544533.3333333333</v>
      </c>
      <c r="AM3">
        <f>AVERAGE(summary_txqueuelen_test1!AM3,summary_txqueuelen_test2!AM3,summary_txqueuelen_test3!AM3)</f>
        <v>25163264</v>
      </c>
      <c r="AN3">
        <f>AVERAGE(summary_txqueuelen_test1!AN3,summary_txqueuelen_test2!AN3,summary_txqueuelen_test3!AN3)</f>
        <v>25163264</v>
      </c>
      <c r="AO3">
        <f>AVERAGE(summary_txqueuelen_test1!AO3,summary_txqueuelen_test2!AO3,summary_txqueuelen_test3!AO3)</f>
        <v>368757.3333333333</v>
      </c>
      <c r="AP3">
        <f>AVERAGE(summary_txqueuelen_test1!AP3,summary_txqueuelen_test2!AP3,summary_txqueuelen_test3!AP3)</f>
        <v>568.6666666666666</v>
      </c>
      <c r="AQ3">
        <f>AVERAGE(summary_txqueuelen_test1!AQ3,summary_txqueuelen_test2!AQ3,summary_txqueuelen_test3!AQ3)</f>
        <v>701143.6666666666</v>
      </c>
      <c r="AR3">
        <f>AVERAGE(summary_txqueuelen_test1!AR3,summary_txqueuelen_test2!AR3,summary_txqueuelen_test3!AR3)</f>
        <v>1405434.3333333333</v>
      </c>
      <c r="AS3">
        <f>AVERAGE(summary_txqueuelen_test1!AS3,summary_txqueuelen_test2!AS3,summary_txqueuelen_test3!AS3)</f>
        <v>2</v>
      </c>
      <c r="AT3">
        <f>AVERAGE(summary_txqueuelen_test1!AT3,summary_txqueuelen_test2!AT3,summary_txqueuelen_test3!AT3)</f>
        <v>19.666666666666668</v>
      </c>
      <c r="AU3">
        <f>AVERAGE(summary_txqueuelen_test1!AU3,summary_txqueuelen_test2!AU3,summary_txqueuelen_test3!AU3)</f>
        <v>19.666666666666668</v>
      </c>
      <c r="AV3">
        <f>AVERAGE(summary_txqueuelen_test1!AV3,summary_txqueuelen_test2!AV3,summary_txqueuelen_test3!AV3)</f>
        <v>82646006.66666667</v>
      </c>
      <c r="AW3">
        <f>AVERAGE(summary_txqueuelen_test1!AW3,summary_txqueuelen_test2!AW3,summary_txqueuelen_test3!AW3)</f>
        <v>100.009483840906</v>
      </c>
      <c r="AX3">
        <f>AVERAGE(summary_txqueuelen_test1!AX3,summary_txqueuelen_test2!AX3,summary_txqueuelen_test3!AX3)</f>
        <v>13.333333333333334</v>
      </c>
      <c r="AY3">
        <f>AVERAGE(summary_txqueuelen_test1!AY3,summary_txqueuelen_test2!AY3,summary_txqueuelen_test3!AY3)</f>
        <v>889.3333333333334</v>
      </c>
      <c r="AZ3">
        <f>AVERAGE(summary_txqueuelen_test1!AZ3,summary_txqueuelen_test2!AZ3,summary_txqueuelen_test3!AZ3)</f>
        <v>314737.489349202</v>
      </c>
      <c r="BA3">
        <f>AVERAGE(summary_txqueuelen_test1!BA3,summary_txqueuelen_test2!BA3,summary_txqueuelen_test3!BA3)</f>
        <v>2258879.5322335535</v>
      </c>
      <c r="BB3">
        <f>AVERAGE(summary_txqueuelen_test1!BB3,summary_txqueuelen_test2!BB3,summary_txqueuelen_test3!BB3)</f>
        <v>0</v>
      </c>
      <c r="BC3">
        <f>AVERAGE(summary_txqueuelen_test1!BC3,summary_txqueuelen_test2!BC3,summary_txqueuelen_test3!BC3)</f>
        <v>0</v>
      </c>
      <c r="BD3">
        <f>AVERAGE(summary_txqueuelen_test1!BD3,summary_txqueuelen_test2!BD3,summary_txqueuelen_test3!BD3)</f>
        <v>242.46666666666667</v>
      </c>
      <c r="BE3">
        <f>AVERAGE(summary_txqueuelen_test1!BE3,summary_txqueuelen_test2!BE3,summary_txqueuelen_test3!BE3)</f>
        <v>0.25</v>
      </c>
      <c r="BF3">
        <f>AVERAGE(summary_txqueuelen_test1!BF3,summary_txqueuelen_test2!BF3,summary_txqueuelen_test3!BF3)</f>
        <v>0.8066666666666666</v>
      </c>
      <c r="BG3">
        <f>AVERAGE(summary_txqueuelen_test1!BG3,summary_txqueuelen_test2!BG3,summary_txqueuelen_test3!BG3)</f>
        <v>242589661.66666666</v>
      </c>
      <c r="BH3">
        <f>AVERAGE(summary_txqueuelen_test1!BH3,summary_txqueuelen_test2!BH3,summary_txqueuelen_test3!BH3)</f>
        <v>67.11781334292887</v>
      </c>
      <c r="BI3">
        <f>AVERAGE(summary_txqueuelen_test1!BI3,summary_txqueuelen_test2!BI3,summary_txqueuelen_test3!BI3)</f>
        <v>0</v>
      </c>
      <c r="BJ3">
        <f>AVERAGE(summary_txqueuelen_test1!BJ3,summary_txqueuelen_test2!BJ3,summary_txqueuelen_test3!BJ3)</f>
        <v>0</v>
      </c>
      <c r="BK3">
        <f>AVERAGE(summary_txqueuelen_test1!BK3,summary_txqueuelen_test2!BK3,summary_txqueuelen_test3!BK3)</f>
        <v>4.333333333333333</v>
      </c>
      <c r="BL3">
        <f>AVERAGE(summary_txqueuelen_test1!BL3,summary_txqueuelen_test2!BL3,summary_txqueuelen_test3!BL3)</f>
        <v>0</v>
      </c>
      <c r="BM3">
        <f>AVERAGE(summary_txqueuelen_test1!BM3,summary_txqueuelen_test2!BM3,summary_txqueuelen_test3!BM3)</f>
        <v>0</v>
      </c>
      <c r="BN3">
        <f>AVERAGE(summary_txqueuelen_test1!BN3,summary_txqueuelen_test2!BN3,summary_txqueuelen_test3!BN3)</f>
        <v>700825.6666666666</v>
      </c>
      <c r="BO3">
        <f>AVERAGE(summary_txqueuelen_test1!BO3,summary_txqueuelen_test2!BO3,summary_txqueuelen_test3!BO3)</f>
        <v>0</v>
      </c>
      <c r="BP3">
        <f>AVERAGE(summary_txqueuelen_test1!BP3,summary_txqueuelen_test2!BP3,summary_txqueuelen_test3!BP3)</f>
        <v>0</v>
      </c>
      <c r="BQ3">
        <f>AVERAGE(summary_txqueuelen_test1!BQ3,summary_txqueuelen_test2!BQ3,summary_txqueuelen_test3!BQ3)</f>
        <v>0</v>
      </c>
      <c r="BR3">
        <f>AVERAGE(summary_txqueuelen_test1!BR3,summary_txqueuelen_test2!BR3,summary_txqueuelen_test3!BR3)</f>
        <v>0</v>
      </c>
      <c r="BS3">
        <f>AVERAGE(summary_txqueuelen_test1!BS3,summary_txqueuelen_test2!BS3,summary_txqueuelen_test3!BS3)</f>
        <v>1404904.3333333333</v>
      </c>
      <c r="BT3">
        <f>AVERAGE(summary_txqueuelen_test1!BT3,summary_txqueuelen_test2!BT3,summary_txqueuelen_test3!BT3)</f>
        <v>50</v>
      </c>
      <c r="BU3">
        <f>AVERAGE(summary_txqueuelen_test1!BU3,summary_txqueuelen_test2!BU3,summary_txqueuelen_test3!BU3)</f>
        <v>0</v>
      </c>
      <c r="BV3">
        <f>AVERAGE(summary_txqueuelen_test1!BV3,summary_txqueuelen_test2!BV3,summary_txqueuelen_test3!BV3)</f>
        <v>0</v>
      </c>
      <c r="BW3">
        <f>AVERAGE(summary_txqueuelen_test1!BW3,summary_txqueuelen_test2!BW3,summary_txqueuelen_test3!BW3)</f>
        <v>0</v>
      </c>
      <c r="BX3">
        <f>AVERAGE(summary_txqueuelen_test1!BX3,summary_txqueuelen_test2!BX3,summary_txqueuelen_test3!BX3)</f>
        <v>0</v>
      </c>
      <c r="BY3">
        <f>AVERAGE(summary_txqueuelen_test1!BY3,summary_txqueuelen_test2!BY3,summary_txqueuelen_test3!BY3)</f>
        <v>0</v>
      </c>
      <c r="BZ3">
        <f>AVERAGE(summary_txqueuelen_test1!BZ3,summary_txqueuelen_test2!BZ3,summary_txqueuelen_test3!BZ3)</f>
        <v>1404857.6666666667</v>
      </c>
      <c r="CA3">
        <f>AVERAGE(summary_txqueuelen_test1!CA3,summary_txqueuelen_test2!CA3,summary_txqueuelen_test3!CA3)</f>
        <v>0</v>
      </c>
      <c r="CB3">
        <f>AVERAGE(summary_txqueuelen_test1!CB3,summary_txqueuelen_test2!CB3,summary_txqueuelen_test3!CB3)</f>
        <v>0</v>
      </c>
      <c r="CC3">
        <f>AVERAGE(summary_txqueuelen_test1!CC3,summary_txqueuelen_test2!CC3,summary_txqueuelen_test3!CC3)</f>
        <v>0</v>
      </c>
      <c r="CD3">
        <f>AVERAGE(summary_txqueuelen_test1!CD3,summary_txqueuelen_test2!CD3,summary_txqueuelen_test3!CD3)</f>
        <v>0</v>
      </c>
      <c r="CE3">
        <f>AVERAGE(summary_txqueuelen_test1!CE3,summary_txqueuelen_test2!CE3,summary_txqueuelen_test3!CE3)</f>
        <v>700869.3333333334</v>
      </c>
      <c r="CF3">
        <f>AVERAGE(summary_txqueuelen_test1!CF3,summary_txqueuelen_test2!CF3,summary_txqueuelen_test3!CF3)</f>
        <v>100</v>
      </c>
    </row>
    <row r="4" spans="1:84" ht="10.5">
      <c r="A4">
        <f>summary_txqueuelen_test1!A4</f>
        <v>100</v>
      </c>
      <c r="B4" t="str">
        <f>summary_txqueuelen_test1!B4</f>
        <v>20030407-033352</v>
      </c>
      <c r="C4" t="str">
        <f>summary_txqueuelen_test1!C4</f>
        <v>192.91.239.2</v>
      </c>
      <c r="D4" t="str">
        <f>summary_txqueuelen_test1!D4</f>
        <v>192.91.236.2</v>
      </c>
      <c r="E4">
        <f>summary_txqueuelen_test1!E4</f>
        <v>5010</v>
      </c>
      <c r="F4" t="str">
        <f>summary_txqueuelen_test1!F4</f>
        <v>tcp</v>
      </c>
      <c r="G4">
        <f>summary_txqueuelen_test1!G4</f>
        <v>32768</v>
      </c>
      <c r="H4">
        <f>summary_txqueuelen_test1!H4</f>
        <v>0</v>
      </c>
      <c r="I4">
        <f>AVERAGE(summary_txqueuelen_test1!I4,summary_txqueuelen_test2!I4,summary_txqueuelen_test3!I4)</f>
        <v>241.4666666666667</v>
      </c>
      <c r="J4" t="s">
        <v>88</v>
      </c>
      <c r="K4">
        <f>AVERAGE(summary_txqueuelen_test1!K4,summary_txqueuelen_test2!K4,summary_txqueuelen_test3!K4)</f>
        <v>2207.1067708333335</v>
      </c>
      <c r="L4">
        <f>AVERAGE(summary_txqueuelen_test1!L4,summary_txqueuelen_test2!L4,summary_txqueuelen_test3!L4)</f>
        <v>76.62895633333333</v>
      </c>
      <c r="M4">
        <f>AVERAGE(summary_txqueuelen_test1!M4,summary_txqueuelen_test2!M4,summary_txqueuelen_test3!M4)</f>
        <v>2207.1067708333335</v>
      </c>
      <c r="N4">
        <f>AVERAGE(summary_txqueuelen_test1!N4,summary_txqueuelen_test2!N4,summary_txqueuelen_test3!N4)</f>
        <v>76.66635533333333</v>
      </c>
      <c r="O4" t="s">
        <v>88</v>
      </c>
      <c r="P4" t="s">
        <v>88</v>
      </c>
      <c r="Q4" t="s">
        <v>88</v>
      </c>
      <c r="R4" t="s">
        <v>88</v>
      </c>
      <c r="S4">
        <f>AVERAGE(summary_txqueuelen_test1!S4,summary_txqueuelen_test2!S4,summary_txqueuelen_test3!S4)</f>
        <v>241.74233333333336</v>
      </c>
      <c r="T4">
        <f>AVERAGE(summary_txqueuelen_test1!T4,summary_txqueuelen_test2!T4,summary_txqueuelen_test3!T4)</f>
        <v>0.25</v>
      </c>
      <c r="U4">
        <f>AVERAGE(summary_txqueuelen_test1!U4,summary_txqueuelen_test2!U4,summary_txqueuelen_test3!U4)</f>
        <v>5.346666666666668</v>
      </c>
      <c r="V4">
        <f>AVERAGE(summary_txqueuelen_test1!V4,summary_txqueuelen_test2!V4,summary_txqueuelen_test3!V4)</f>
        <v>0.02</v>
      </c>
      <c r="W4">
        <f>AVERAGE(summary_txqueuelen_test1!W4,summary_txqueuelen_test2!W4,summary_txqueuelen_test3!W4)</f>
        <v>245.7313333333333</v>
      </c>
      <c r="X4">
        <f>AVERAGE(summary_txqueuelen_test1!X4,summary_txqueuelen_test2!X4,summary_txqueuelen_test3!X4)</f>
        <v>1.55</v>
      </c>
      <c r="Y4">
        <f>AVERAGE(summary_txqueuelen_test1!Y4,summary_txqueuelen_test2!Y4,summary_txqueuelen_test3!Y4)</f>
        <v>11.996666666666668</v>
      </c>
      <c r="Z4">
        <f>AVERAGE(summary_txqueuelen_test1!Z4,summary_txqueuelen_test2!Z4,summary_txqueuelen_test3!Z4)</f>
        <v>0.05333333333333334</v>
      </c>
      <c r="AA4">
        <f>AVERAGE(summary_txqueuelen_test1!AA4,summary_txqueuelen_test2!AA4,summary_txqueuelen_test3!AA4)</f>
        <v>0</v>
      </c>
      <c r="AB4">
        <f>AVERAGE(summary_txqueuelen_test1!AB4,summary_txqueuelen_test2!AB4,summary_txqueuelen_test3!AB4)</f>
        <v>1128487.7631158766</v>
      </c>
      <c r="AC4">
        <f>AVERAGE(summary_txqueuelen_test1!AC4,summary_txqueuelen_test2!AC4,summary_txqueuelen_test3!AC4)</f>
        <v>117.83005394595334</v>
      </c>
      <c r="AD4">
        <f>AVERAGE(summary_txqueuelen_test1!AD4,summary_txqueuelen_test2!AD4,summary_txqueuelen_test3!AD4)</f>
        <v>24971462.255441234</v>
      </c>
      <c r="AE4">
        <f>AVERAGE(summary_txqueuelen_test1!AE4,summary_txqueuelen_test2!AE4,summary_txqueuelen_test3!AE4)</f>
        <v>2314374696</v>
      </c>
      <c r="AF4">
        <f>AVERAGE(summary_txqueuelen_test1!AF4,summary_txqueuelen_test2!AF4,summary_txqueuelen_test3!AF4)</f>
        <v>793505.3333333334</v>
      </c>
      <c r="AG4">
        <f>AVERAGE(summary_txqueuelen_test1!AG4,summary_txqueuelen_test2!AG4,summary_txqueuelen_test3!AG4)</f>
        <v>3.3333333333333335</v>
      </c>
      <c r="AH4">
        <f>AVERAGE(summary_txqueuelen_test1!AH4,summary_txqueuelen_test2!AH4,summary_txqueuelen_test3!AH4)</f>
        <v>797479</v>
      </c>
      <c r="AI4">
        <f>AVERAGE(summary_txqueuelen_test1!AI4,summary_txqueuelen_test2!AI4,summary_txqueuelen_test3!AI4)</f>
        <v>3.6666666666666665</v>
      </c>
      <c r="AJ4">
        <f>AVERAGE(summary_txqueuelen_test1!AJ4,summary_txqueuelen_test2!AJ4,summary_txqueuelen_test3!AJ4)</f>
        <v>16.666666666666668</v>
      </c>
      <c r="AK4">
        <f>AVERAGE(summary_txqueuelen_test1!AK4,summary_txqueuelen_test2!AK4,summary_txqueuelen_test3!AK4)</f>
        <v>2.3333333333333335</v>
      </c>
      <c r="AL4">
        <f>AVERAGE(summary_txqueuelen_test1!AL4,summary_txqueuelen_test2!AL4,summary_txqueuelen_test3!AL4)</f>
        <v>1663752</v>
      </c>
      <c r="AM4">
        <f>AVERAGE(summary_txqueuelen_test1!AM4,summary_txqueuelen_test2!AM4,summary_txqueuelen_test3!AM4)</f>
        <v>25163264</v>
      </c>
      <c r="AN4">
        <f>AVERAGE(summary_txqueuelen_test1!AN4,summary_txqueuelen_test2!AN4,summary_txqueuelen_test3!AN4)</f>
        <v>25163264</v>
      </c>
      <c r="AO4">
        <f>AVERAGE(summary_txqueuelen_test1!AO4,summary_txqueuelen_test2!AO4,summary_txqueuelen_test3!AO4)</f>
        <v>504386.6666666667</v>
      </c>
      <c r="AP4">
        <f>AVERAGE(summary_txqueuelen_test1!AP4,summary_txqueuelen_test2!AP4,summary_txqueuelen_test3!AP4)</f>
        <v>892.6666666666666</v>
      </c>
      <c r="AQ4">
        <f>AVERAGE(summary_txqueuelen_test1!AQ4,summary_txqueuelen_test2!AQ4,summary_txqueuelen_test3!AQ4)</f>
        <v>797495.6666666666</v>
      </c>
      <c r="AR4">
        <f>AVERAGE(summary_txqueuelen_test1!AR4,summary_txqueuelen_test2!AR4,summary_txqueuelen_test3!AR4)</f>
        <v>1598328.6666666667</v>
      </c>
      <c r="AS4">
        <f>AVERAGE(summary_txqueuelen_test1!AS4,summary_txqueuelen_test2!AS4,summary_txqueuelen_test3!AS4)</f>
        <v>4.666666666666667</v>
      </c>
      <c r="AT4">
        <f>AVERAGE(summary_txqueuelen_test1!AT4,summary_txqueuelen_test2!AT4,summary_txqueuelen_test3!AT4)</f>
        <v>52</v>
      </c>
      <c r="AU4">
        <f>AVERAGE(summary_txqueuelen_test1!AU4,summary_txqueuelen_test2!AU4,summary_txqueuelen_test3!AU4)</f>
        <v>50.333333333333336</v>
      </c>
      <c r="AV4">
        <f>AVERAGE(summary_txqueuelen_test1!AV4,summary_txqueuelen_test2!AV4,summary_txqueuelen_test3!AV4)</f>
        <v>93966860</v>
      </c>
      <c r="AW4">
        <f>AVERAGE(summary_txqueuelen_test1!AW4,summary_txqueuelen_test2!AW4,summary_txqueuelen_test3!AW4)</f>
        <v>100.009755772329</v>
      </c>
      <c r="AX4">
        <f>AVERAGE(summary_txqueuelen_test1!AX4,summary_txqueuelen_test2!AX4,summary_txqueuelen_test3!AX4)</f>
        <v>34.666666666666664</v>
      </c>
      <c r="AY4">
        <f>AVERAGE(summary_txqueuelen_test1!AY4,summary_txqueuelen_test2!AY4,summary_txqueuelen_test3!AY4)</f>
        <v>1514.3333333333333</v>
      </c>
      <c r="AZ4">
        <f>AVERAGE(summary_txqueuelen_test1!AZ4,summary_txqueuelen_test2!AZ4,summary_txqueuelen_test3!AZ4)</f>
        <v>262092.05426154265</v>
      </c>
      <c r="BA4">
        <f>AVERAGE(summary_txqueuelen_test1!BA4,summary_txqueuelen_test2!BA4,summary_txqueuelen_test3!BA4)</f>
        <v>1961644.7744018834</v>
      </c>
      <c r="BB4">
        <f>AVERAGE(summary_txqueuelen_test1!BB4,summary_txqueuelen_test2!BB4,summary_txqueuelen_test3!BB4)</f>
        <v>0</v>
      </c>
      <c r="BC4">
        <f>AVERAGE(summary_txqueuelen_test1!BC4,summary_txqueuelen_test2!BC4,summary_txqueuelen_test3!BC4)</f>
        <v>0</v>
      </c>
      <c r="BD4">
        <f>AVERAGE(summary_txqueuelen_test1!BD4,summary_txqueuelen_test2!BD4,summary_txqueuelen_test3!BD4)</f>
        <v>241.66666666666666</v>
      </c>
      <c r="BE4">
        <f>AVERAGE(summary_txqueuelen_test1!BE4,summary_txqueuelen_test2!BE4,summary_txqueuelen_test3!BE4)</f>
        <v>0.3333333333333333</v>
      </c>
      <c r="BF4">
        <f>AVERAGE(summary_txqueuelen_test1!BF4,summary_txqueuelen_test2!BF4,summary_txqueuelen_test3!BF4)</f>
        <v>0.8933333333333334</v>
      </c>
      <c r="BG4">
        <f>AVERAGE(summary_txqueuelen_test1!BG4,summary_txqueuelen_test2!BG4,summary_txqueuelen_test3!BG4)</f>
        <v>241790255.66666666</v>
      </c>
      <c r="BH4">
        <f>AVERAGE(summary_txqueuelen_test1!BH4,summary_txqueuelen_test2!BH4,summary_txqueuelen_test3!BH4)</f>
        <v>76.57728777558661</v>
      </c>
      <c r="BI4">
        <f>AVERAGE(summary_txqueuelen_test1!BI4,summary_txqueuelen_test2!BI4,summary_txqueuelen_test3!BI4)</f>
        <v>0</v>
      </c>
      <c r="BJ4">
        <f>AVERAGE(summary_txqueuelen_test1!BJ4,summary_txqueuelen_test2!BJ4,summary_txqueuelen_test3!BJ4)</f>
        <v>0</v>
      </c>
      <c r="BK4">
        <f>AVERAGE(summary_txqueuelen_test1!BK4,summary_txqueuelen_test2!BK4,summary_txqueuelen_test3!BK4)</f>
        <v>4</v>
      </c>
      <c r="BL4">
        <f>AVERAGE(summary_txqueuelen_test1!BL4,summary_txqueuelen_test2!BL4,summary_txqueuelen_test3!BL4)</f>
        <v>0</v>
      </c>
      <c r="BM4">
        <f>AVERAGE(summary_txqueuelen_test1!BM4,summary_txqueuelen_test2!BM4,summary_txqueuelen_test3!BM4)</f>
        <v>0</v>
      </c>
      <c r="BN4">
        <f>AVERAGE(summary_txqueuelen_test1!BN4,summary_txqueuelen_test2!BN4,summary_txqueuelen_test3!BN4)</f>
        <v>797519.6666666666</v>
      </c>
      <c r="BO4">
        <f>AVERAGE(summary_txqueuelen_test1!BO4,summary_txqueuelen_test2!BO4,summary_txqueuelen_test3!BO4)</f>
        <v>0</v>
      </c>
      <c r="BP4">
        <f>AVERAGE(summary_txqueuelen_test1!BP4,summary_txqueuelen_test2!BP4,summary_txqueuelen_test3!BP4)</f>
        <v>0</v>
      </c>
      <c r="BQ4">
        <f>AVERAGE(summary_txqueuelen_test1!BQ4,summary_txqueuelen_test2!BQ4,summary_txqueuelen_test3!BQ4)</f>
        <v>0</v>
      </c>
      <c r="BR4">
        <f>AVERAGE(summary_txqueuelen_test1!BR4,summary_txqueuelen_test2!BR4,summary_txqueuelen_test3!BR4)</f>
        <v>0</v>
      </c>
      <c r="BS4">
        <f>AVERAGE(summary_txqueuelen_test1!BS4,summary_txqueuelen_test2!BS4,summary_txqueuelen_test3!BS4)</f>
        <v>1598294</v>
      </c>
      <c r="BT4">
        <f>AVERAGE(summary_txqueuelen_test1!BT4,summary_txqueuelen_test2!BT4,summary_txqueuelen_test3!BT4)</f>
        <v>100</v>
      </c>
      <c r="BU4">
        <f>AVERAGE(summary_txqueuelen_test1!BU4,summary_txqueuelen_test2!BU4,summary_txqueuelen_test3!BU4)</f>
        <v>0</v>
      </c>
      <c r="BV4">
        <f>AVERAGE(summary_txqueuelen_test1!BV4,summary_txqueuelen_test2!BV4,summary_txqueuelen_test3!BV4)</f>
        <v>0</v>
      </c>
      <c r="BW4">
        <f>AVERAGE(summary_txqueuelen_test1!BW4,summary_txqueuelen_test2!BW4,summary_txqueuelen_test3!BW4)</f>
        <v>0</v>
      </c>
      <c r="BX4">
        <f>AVERAGE(summary_txqueuelen_test1!BX4,summary_txqueuelen_test2!BX4,summary_txqueuelen_test3!BX4)</f>
        <v>0</v>
      </c>
      <c r="BY4">
        <f>AVERAGE(summary_txqueuelen_test1!BY4,summary_txqueuelen_test2!BY4,summary_txqueuelen_test3!BY4)</f>
        <v>0</v>
      </c>
      <c r="BZ4">
        <f>AVERAGE(summary_txqueuelen_test1!BZ4,summary_txqueuelen_test2!BZ4,summary_txqueuelen_test3!BZ4)</f>
        <v>1598310</v>
      </c>
      <c r="CA4">
        <f>AVERAGE(summary_txqueuelen_test1!CA4,summary_txqueuelen_test2!CA4,summary_txqueuelen_test3!CA4)</f>
        <v>0</v>
      </c>
      <c r="CB4">
        <f>AVERAGE(summary_txqueuelen_test1!CB4,summary_txqueuelen_test2!CB4,summary_txqueuelen_test3!CB4)</f>
        <v>0</v>
      </c>
      <c r="CC4">
        <f>AVERAGE(summary_txqueuelen_test1!CC4,summary_txqueuelen_test2!CC4,summary_txqueuelen_test3!CC4)</f>
        <v>0</v>
      </c>
      <c r="CD4">
        <f>AVERAGE(summary_txqueuelen_test1!CD4,summary_txqueuelen_test2!CD4,summary_txqueuelen_test3!CD4)</f>
        <v>0</v>
      </c>
      <c r="CE4">
        <f>AVERAGE(summary_txqueuelen_test1!CE4,summary_txqueuelen_test2!CE4,summary_txqueuelen_test3!CE4)</f>
        <v>797499.3333333334</v>
      </c>
      <c r="CF4">
        <f>AVERAGE(summary_txqueuelen_test1!CF4,summary_txqueuelen_test2!CF4,summary_txqueuelen_test3!CF4)</f>
        <v>100</v>
      </c>
    </row>
    <row r="5" spans="1:84" ht="10.5">
      <c r="A5">
        <f>summary_txqueuelen_test1!A5</f>
        <v>500</v>
      </c>
      <c r="B5" t="str">
        <f>summary_txqueuelen_test1!B5</f>
        <v>20030407-033912</v>
      </c>
      <c r="C5" t="str">
        <f>summary_txqueuelen_test1!C5</f>
        <v>192.91.239.2</v>
      </c>
      <c r="D5" t="str">
        <f>summary_txqueuelen_test1!D5</f>
        <v>192.91.236.2</v>
      </c>
      <c r="E5">
        <f>summary_txqueuelen_test1!E5</f>
        <v>5010</v>
      </c>
      <c r="F5" t="str">
        <f>summary_txqueuelen_test1!F5</f>
        <v>tcp</v>
      </c>
      <c r="G5">
        <f>summary_txqueuelen_test1!G5</f>
        <v>32768</v>
      </c>
      <c r="H5">
        <f>summary_txqueuelen_test1!H5</f>
        <v>32768</v>
      </c>
      <c r="I5">
        <f>AVERAGE(summary_txqueuelen_test1!I5,summary_txqueuelen_test2!I5,summary_txqueuelen_test3!I5)</f>
        <v>241.46666666666667</v>
      </c>
      <c r="J5" t="s">
        <v>88</v>
      </c>
      <c r="K5">
        <f>AVERAGE(summary_txqueuelen_test1!K5,summary_txqueuelen_test2!K5,summary_txqueuelen_test3!K5)</f>
        <v>3297.921875</v>
      </c>
      <c r="L5">
        <f>AVERAGE(summary_txqueuelen_test1!L5,summary_txqueuelen_test2!L5,summary_txqueuelen_test3!L5)</f>
        <v>114.54856933333333</v>
      </c>
      <c r="M5">
        <f>AVERAGE(summary_txqueuelen_test1!M5,summary_txqueuelen_test2!M5,summary_txqueuelen_test3!M5)</f>
        <v>3297.921875</v>
      </c>
      <c r="N5">
        <f>AVERAGE(summary_txqueuelen_test1!N5,summary_txqueuelen_test2!N5,summary_txqueuelen_test3!N5)</f>
        <v>114.60449666666666</v>
      </c>
      <c r="O5" t="s">
        <v>88</v>
      </c>
      <c r="P5" t="s">
        <v>88</v>
      </c>
      <c r="Q5" t="s">
        <v>88</v>
      </c>
      <c r="R5" t="s">
        <v>88</v>
      </c>
      <c r="S5">
        <f>AVERAGE(summary_txqueuelen_test1!S5,summary_txqueuelen_test2!S5,summary_txqueuelen_test3!S5)</f>
        <v>241.683</v>
      </c>
      <c r="T5">
        <f>AVERAGE(summary_txqueuelen_test1!T5,summary_txqueuelen_test2!T5,summary_txqueuelen_test3!T5)</f>
        <v>0.43</v>
      </c>
      <c r="U5">
        <f>AVERAGE(summary_txqueuelen_test1!U5,summary_txqueuelen_test2!U5,summary_txqueuelen_test3!U5)</f>
        <v>8.333333333333334</v>
      </c>
      <c r="V5">
        <f>AVERAGE(summary_txqueuelen_test1!V5,summary_txqueuelen_test2!V5,summary_txqueuelen_test3!V5)</f>
        <v>0.03333333333333333</v>
      </c>
      <c r="W5">
        <f>AVERAGE(summary_txqueuelen_test1!W5,summary_txqueuelen_test2!W5,summary_txqueuelen_test3!W5)</f>
        <v>244.6003333333333</v>
      </c>
      <c r="X5">
        <f>AVERAGE(summary_txqueuelen_test1!X5,summary_txqueuelen_test2!X5,summary_txqueuelen_test3!X5)</f>
        <v>2.433333333333333</v>
      </c>
      <c r="Y5">
        <f>AVERAGE(summary_txqueuelen_test1!Y5,summary_txqueuelen_test2!Y5,summary_txqueuelen_test3!Y5)</f>
        <v>18.343333333333334</v>
      </c>
      <c r="Z5">
        <f>AVERAGE(summary_txqueuelen_test1!Z5,summary_txqueuelen_test2!Z5,summary_txqueuelen_test3!Z5)</f>
        <v>0.08333333333333333</v>
      </c>
      <c r="AA5">
        <f>AVERAGE(summary_txqueuelen_test1!AA5,summary_txqueuelen_test2!AA5,summary_txqueuelen_test3!AA5)</f>
        <v>0</v>
      </c>
      <c r="AB5">
        <f>AVERAGE(summary_txqueuelen_test1!AB5,summary_txqueuelen_test2!AB5,summary_txqueuelen_test3!AB5)</f>
        <v>1686922.1982017532</v>
      </c>
      <c r="AC5">
        <f>AVERAGE(summary_txqueuelen_test1!AC5,summary_txqueuelen_test2!AC5,summary_txqueuelen_test3!AC5)</f>
        <v>117.80736804307766</v>
      </c>
      <c r="AD5">
        <f>AVERAGE(summary_txqueuelen_test1!AD5,summary_txqueuelen_test2!AD5,summary_txqueuelen_test3!AD5)</f>
        <v>25011421.610971034</v>
      </c>
      <c r="AE5">
        <f>AVERAGE(summary_txqueuelen_test1!AE5,summary_txqueuelen_test2!AE5,summary_txqueuelen_test3!AE5)</f>
        <v>3458173856</v>
      </c>
      <c r="AF5">
        <f>AVERAGE(summary_txqueuelen_test1!AF5,summary_txqueuelen_test2!AF5,summary_txqueuelen_test3!AF5)</f>
        <v>1182465</v>
      </c>
      <c r="AG5">
        <f>AVERAGE(summary_txqueuelen_test1!AG5,summary_txqueuelen_test2!AG5,summary_txqueuelen_test3!AG5)</f>
        <v>3</v>
      </c>
      <c r="AH5">
        <f>AVERAGE(summary_txqueuelen_test1!AH5,summary_txqueuelen_test2!AH5,summary_txqueuelen_test3!AH5)</f>
        <v>1188816.3333333333</v>
      </c>
      <c r="AI5">
        <f>AVERAGE(summary_txqueuelen_test1!AI5,summary_txqueuelen_test2!AI5,summary_txqueuelen_test3!AI5)</f>
        <v>3.6666666666666665</v>
      </c>
      <c r="AJ5">
        <f>AVERAGE(summary_txqueuelen_test1!AJ5,summary_txqueuelen_test2!AJ5,summary_txqueuelen_test3!AJ5)</f>
        <v>661.3333333333334</v>
      </c>
      <c r="AK5">
        <f>AVERAGE(summary_txqueuelen_test1!AK5,summary_txqueuelen_test2!AK5,summary_txqueuelen_test3!AK5)</f>
        <v>2</v>
      </c>
      <c r="AL5">
        <f>AVERAGE(summary_txqueuelen_test1!AL5,summary_txqueuelen_test2!AL5,summary_txqueuelen_test3!AL5)</f>
        <v>2805258.6666666665</v>
      </c>
      <c r="AM5">
        <f>AVERAGE(summary_txqueuelen_test1!AM5,summary_txqueuelen_test2!AM5,summary_txqueuelen_test3!AM5)</f>
        <v>25163264</v>
      </c>
      <c r="AN5">
        <f>AVERAGE(summary_txqueuelen_test1!AN5,summary_txqueuelen_test2!AN5,summary_txqueuelen_test3!AN5)</f>
        <v>25163264</v>
      </c>
      <c r="AO5">
        <f>AVERAGE(summary_txqueuelen_test1!AO5,summary_txqueuelen_test2!AO5,summary_txqueuelen_test3!AO5)</f>
        <v>830669.3333333334</v>
      </c>
      <c r="AP5">
        <f>AVERAGE(summary_txqueuelen_test1!AP5,summary_txqueuelen_test2!AP5,summary_txqueuelen_test3!AP5)</f>
        <v>964</v>
      </c>
      <c r="AQ5">
        <f>AVERAGE(summary_txqueuelen_test1!AQ5,summary_txqueuelen_test2!AQ5,summary_txqueuelen_test3!AQ5)</f>
        <v>1189478</v>
      </c>
      <c r="AR5">
        <f>AVERAGE(summary_txqueuelen_test1!AR5,summary_txqueuelen_test2!AR5,summary_txqueuelen_test3!AR5)</f>
        <v>2388245.3333333335</v>
      </c>
      <c r="AS5">
        <f>AVERAGE(summary_txqueuelen_test1!AS5,summary_txqueuelen_test2!AS5,summary_txqueuelen_test3!AS5)</f>
        <v>5.333333333333333</v>
      </c>
      <c r="AT5">
        <f>AVERAGE(summary_txqueuelen_test1!AT5,summary_txqueuelen_test2!AT5,summary_txqueuelen_test3!AT5)</f>
        <v>705</v>
      </c>
      <c r="AU5">
        <f>AVERAGE(summary_txqueuelen_test1!AU5,summary_txqueuelen_test2!AU5,summary_txqueuelen_test3!AU5)</f>
        <v>703.3333333333334</v>
      </c>
      <c r="AV5">
        <f>AVERAGE(summary_txqueuelen_test1!AV5,summary_txqueuelen_test2!AV5,summary_txqueuelen_test3!AV5)</f>
        <v>140050343.33333334</v>
      </c>
      <c r="AW5">
        <f>AVERAGE(summary_txqueuelen_test1!AW5,summary_txqueuelen_test2!AW5,summary_txqueuelen_test3!AW5)</f>
        <v>100.00974743759532</v>
      </c>
      <c r="AX5">
        <f>AVERAGE(summary_txqueuelen_test1!AX5,summary_txqueuelen_test2!AX5,summary_txqueuelen_test3!AX5)</f>
        <v>31.666666666666668</v>
      </c>
      <c r="AY5">
        <f>AVERAGE(summary_txqueuelen_test1!AY5,summary_txqueuelen_test2!AY5,summary_txqueuelen_test3!AY5)</f>
        <v>2719.6666666666665</v>
      </c>
      <c r="AZ5">
        <f>AVERAGE(summary_txqueuelen_test1!AZ5,summary_txqueuelen_test2!AZ5,summary_txqueuelen_test3!AZ5)</f>
        <v>273923.3454452897</v>
      </c>
      <c r="BA5">
        <f>AVERAGE(summary_txqueuelen_test1!BA5,summary_txqueuelen_test2!BA5,summary_txqueuelen_test3!BA5)</f>
        <v>1822828.2719952033</v>
      </c>
      <c r="BB5">
        <f>AVERAGE(summary_txqueuelen_test1!BB5,summary_txqueuelen_test2!BB5,summary_txqueuelen_test3!BB5)</f>
        <v>0</v>
      </c>
      <c r="BC5">
        <f>AVERAGE(summary_txqueuelen_test1!BC5,summary_txqueuelen_test2!BC5,summary_txqueuelen_test3!BC5)</f>
        <v>0</v>
      </c>
      <c r="BD5">
        <f>AVERAGE(summary_txqueuelen_test1!BD5,summary_txqueuelen_test2!BD5,summary_txqueuelen_test3!BD5)</f>
        <v>241.6</v>
      </c>
      <c r="BE5">
        <f>AVERAGE(summary_txqueuelen_test1!BE5,summary_txqueuelen_test2!BE5,summary_txqueuelen_test3!BE5)</f>
        <v>0.49</v>
      </c>
      <c r="BF5">
        <f>AVERAGE(summary_txqueuelen_test1!BF5,summary_txqueuelen_test2!BF5,summary_txqueuelen_test3!BF5)</f>
        <v>1.3233333333333333</v>
      </c>
      <c r="BG5">
        <f>AVERAGE(summary_txqueuelen_test1!BG5,summary_txqueuelen_test2!BG5,summary_txqueuelen_test3!BG5)</f>
        <v>241723562.66666666</v>
      </c>
      <c r="BH5">
        <f>AVERAGE(summary_txqueuelen_test1!BH5,summary_txqueuelen_test2!BH5,summary_txqueuelen_test3!BH5)</f>
        <v>114.47241601446761</v>
      </c>
      <c r="BI5">
        <f>AVERAGE(summary_txqueuelen_test1!BI5,summary_txqueuelen_test2!BI5,summary_txqueuelen_test3!BI5)</f>
        <v>0</v>
      </c>
      <c r="BJ5">
        <f>AVERAGE(summary_txqueuelen_test1!BJ5,summary_txqueuelen_test2!BJ5,summary_txqueuelen_test3!BJ5)</f>
        <v>0</v>
      </c>
      <c r="BK5">
        <f>AVERAGE(summary_txqueuelen_test1!BK5,summary_txqueuelen_test2!BK5,summary_txqueuelen_test3!BK5)</f>
        <v>4</v>
      </c>
      <c r="BL5">
        <f>AVERAGE(summary_txqueuelen_test1!BL5,summary_txqueuelen_test2!BL5,summary_txqueuelen_test3!BL5)</f>
        <v>0</v>
      </c>
      <c r="BM5">
        <f>AVERAGE(summary_txqueuelen_test1!BM5,summary_txqueuelen_test2!BM5,summary_txqueuelen_test3!BM5)</f>
        <v>0</v>
      </c>
      <c r="BN5">
        <f>AVERAGE(summary_txqueuelen_test1!BN5,summary_txqueuelen_test2!BN5,summary_txqueuelen_test3!BN5)</f>
        <v>1189447.6666666667</v>
      </c>
      <c r="BO5">
        <f>AVERAGE(summary_txqueuelen_test1!BO5,summary_txqueuelen_test2!BO5,summary_txqueuelen_test3!BO5)</f>
        <v>0</v>
      </c>
      <c r="BP5">
        <f>AVERAGE(summary_txqueuelen_test1!BP5,summary_txqueuelen_test2!BP5,summary_txqueuelen_test3!BP5)</f>
        <v>0</v>
      </c>
      <c r="BQ5">
        <f>AVERAGE(summary_txqueuelen_test1!BQ5,summary_txqueuelen_test2!BQ5,summary_txqueuelen_test3!BQ5)</f>
        <v>0</v>
      </c>
      <c r="BR5">
        <f>AVERAGE(summary_txqueuelen_test1!BR5,summary_txqueuelen_test2!BR5,summary_txqueuelen_test3!BR5)</f>
        <v>0</v>
      </c>
      <c r="BS5">
        <f>AVERAGE(summary_txqueuelen_test1!BS5,summary_txqueuelen_test2!BS5,summary_txqueuelen_test3!BS5)</f>
        <v>2388213.3333333335</v>
      </c>
      <c r="BT5">
        <f>AVERAGE(summary_txqueuelen_test1!BT5,summary_txqueuelen_test2!BT5,summary_txqueuelen_test3!BT5)</f>
        <v>500</v>
      </c>
      <c r="BU5">
        <f>AVERAGE(summary_txqueuelen_test1!BU5,summary_txqueuelen_test2!BU5,summary_txqueuelen_test3!BU5)</f>
        <v>0</v>
      </c>
      <c r="BV5">
        <f>AVERAGE(summary_txqueuelen_test1!BV5,summary_txqueuelen_test2!BV5,summary_txqueuelen_test3!BV5)</f>
        <v>0</v>
      </c>
      <c r="BW5">
        <f>AVERAGE(summary_txqueuelen_test1!BW5,summary_txqueuelen_test2!BW5,summary_txqueuelen_test3!BW5)</f>
        <v>0</v>
      </c>
      <c r="BX5">
        <f>AVERAGE(summary_txqueuelen_test1!BX5,summary_txqueuelen_test2!BX5,summary_txqueuelen_test3!BX5)</f>
        <v>0</v>
      </c>
      <c r="BY5">
        <f>AVERAGE(summary_txqueuelen_test1!BY5,summary_txqueuelen_test2!BY5,summary_txqueuelen_test3!BY5)</f>
        <v>0</v>
      </c>
      <c r="BZ5">
        <f>AVERAGE(summary_txqueuelen_test1!BZ5,summary_txqueuelen_test2!BZ5,summary_txqueuelen_test3!BZ5)</f>
        <v>2388225.3333333335</v>
      </c>
      <c r="CA5">
        <f>AVERAGE(summary_txqueuelen_test1!CA5,summary_txqueuelen_test2!CA5,summary_txqueuelen_test3!CA5)</f>
        <v>0</v>
      </c>
      <c r="CB5">
        <f>AVERAGE(summary_txqueuelen_test1!CB5,summary_txqueuelen_test2!CB5,summary_txqueuelen_test3!CB5)</f>
        <v>0</v>
      </c>
      <c r="CC5">
        <f>AVERAGE(summary_txqueuelen_test1!CC5,summary_txqueuelen_test2!CC5,summary_txqueuelen_test3!CC5)</f>
        <v>0</v>
      </c>
      <c r="CD5">
        <f>AVERAGE(summary_txqueuelen_test1!CD5,summary_txqueuelen_test2!CD5,summary_txqueuelen_test3!CD5)</f>
        <v>0</v>
      </c>
      <c r="CE5">
        <f>AVERAGE(summary_txqueuelen_test1!CE5,summary_txqueuelen_test2!CE5,summary_txqueuelen_test3!CE5)</f>
        <v>1189518.6666666667</v>
      </c>
      <c r="CF5">
        <f>AVERAGE(summary_txqueuelen_test1!CF5,summary_txqueuelen_test2!CF5,summary_txqueuelen_test3!CF5)</f>
        <v>100</v>
      </c>
    </row>
    <row r="6" spans="1:84" ht="10.5">
      <c r="A6">
        <f>summary_txqueuelen_test1!A6</f>
        <v>1000</v>
      </c>
      <c r="B6" t="str">
        <f>summary_txqueuelen_test1!B6</f>
        <v>20030407-034352</v>
      </c>
      <c r="C6" t="str">
        <f>summary_txqueuelen_test1!C6</f>
        <v>192.91.239.2</v>
      </c>
      <c r="D6" t="str">
        <f>summary_txqueuelen_test1!D6</f>
        <v>192.91.236.2</v>
      </c>
      <c r="E6">
        <f>summary_txqueuelen_test1!E6</f>
        <v>5010</v>
      </c>
      <c r="F6" t="str">
        <f>summary_txqueuelen_test1!F6</f>
        <v>tcp</v>
      </c>
      <c r="G6">
        <f>summary_txqueuelen_test1!G6</f>
        <v>32768</v>
      </c>
      <c r="H6">
        <f>summary_txqueuelen_test1!H6</f>
        <v>32768</v>
      </c>
      <c r="I6">
        <f>AVERAGE(summary_txqueuelen_test1!I6,summary_txqueuelen_test2!I6,summary_txqueuelen_test3!I6)</f>
        <v>240.9</v>
      </c>
      <c r="J6" t="s">
        <v>88</v>
      </c>
      <c r="K6">
        <f>AVERAGE(summary_txqueuelen_test1!K6,summary_txqueuelen_test2!K6,summary_txqueuelen_test3!K6)</f>
        <v>4824.997395833333</v>
      </c>
      <c r="L6">
        <f>AVERAGE(summary_txqueuelen_test1!L6,summary_txqueuelen_test2!L6,summary_txqueuelen_test3!L6)</f>
        <v>167.95560933333334</v>
      </c>
      <c r="M6">
        <f>AVERAGE(summary_txqueuelen_test1!M6,summary_txqueuelen_test2!M6,summary_txqueuelen_test3!M6)</f>
        <v>4824.997395833333</v>
      </c>
      <c r="N6">
        <f>AVERAGE(summary_txqueuelen_test1!N6,summary_txqueuelen_test2!N6,summary_txqueuelen_test3!N6)</f>
        <v>168.03782166666667</v>
      </c>
      <c r="O6" t="s">
        <v>88</v>
      </c>
      <c r="P6" t="s">
        <v>88</v>
      </c>
      <c r="Q6" t="s">
        <v>88</v>
      </c>
      <c r="R6" t="s">
        <v>88</v>
      </c>
      <c r="S6">
        <f>AVERAGE(summary_txqueuelen_test1!S6,summary_txqueuelen_test2!S6,summary_txqueuelen_test3!S6)</f>
        <v>241.135</v>
      </c>
      <c r="T6">
        <f>AVERAGE(summary_txqueuelen_test1!T6,summary_txqueuelen_test2!T6,summary_txqueuelen_test3!T6)</f>
        <v>0.4666666666666666</v>
      </c>
      <c r="U6">
        <f>AVERAGE(summary_txqueuelen_test1!U6,summary_txqueuelen_test2!U6,summary_txqueuelen_test3!U6)</f>
        <v>12.793333333333335</v>
      </c>
      <c r="V6">
        <f>AVERAGE(summary_txqueuelen_test1!V6,summary_txqueuelen_test2!V6,summary_txqueuelen_test3!V6)</f>
        <v>0.05333333333333334</v>
      </c>
      <c r="W6">
        <f>AVERAGE(summary_txqueuelen_test1!W6,summary_txqueuelen_test2!W6,summary_txqueuelen_test3!W6)</f>
        <v>245.78266666666664</v>
      </c>
      <c r="X6">
        <f>AVERAGE(summary_txqueuelen_test1!X6,summary_txqueuelen_test2!X6,summary_txqueuelen_test3!X6)</f>
        <v>3.4299999999999997</v>
      </c>
      <c r="Y6">
        <f>AVERAGE(summary_txqueuelen_test1!Y6,summary_txqueuelen_test2!Y6,summary_txqueuelen_test3!Y6)</f>
        <v>26.896666666666665</v>
      </c>
      <c r="Z6">
        <f>AVERAGE(summary_txqueuelen_test1!Z6,summary_txqueuelen_test2!Z6,summary_txqueuelen_test3!Z6)</f>
        <v>0.12333333333333334</v>
      </c>
      <c r="AA6">
        <f>AVERAGE(summary_txqueuelen_test1!AA6,summary_txqueuelen_test2!AA6,summary_txqueuelen_test3!AA6)</f>
        <v>0</v>
      </c>
      <c r="AB6">
        <f>AVERAGE(summary_txqueuelen_test1!AB6,summary_txqueuelen_test2!AB6,summary_txqueuelen_test3!AB6)</f>
        <v>2474624.4791160263</v>
      </c>
      <c r="AC6">
        <f>AVERAGE(summary_txqueuelen_test1!AC6,summary_txqueuelen_test2!AC6,summary_txqueuelen_test3!AC6)</f>
        <v>117.81544981475766</v>
      </c>
      <c r="AD6">
        <f>AVERAGE(summary_txqueuelen_test1!AD6,summary_txqueuelen_test2!AD6,summary_txqueuelen_test3!AD6)</f>
        <v>25017003.711252</v>
      </c>
      <c r="AE6">
        <f>AVERAGE(summary_txqueuelen_test1!AE6,summary_txqueuelen_test2!AE6,summary_txqueuelen_test3!AE6)</f>
        <v>5059455144</v>
      </c>
      <c r="AF6">
        <f>AVERAGE(summary_txqueuelen_test1!AF6,summary_txqueuelen_test2!AF6,summary_txqueuelen_test3!AF6)</f>
        <v>1721403</v>
      </c>
      <c r="AG6">
        <f>AVERAGE(summary_txqueuelen_test1!AG6,summary_txqueuelen_test2!AG6,summary_txqueuelen_test3!AG6)</f>
        <v>3.3333333333333335</v>
      </c>
      <c r="AH6">
        <f>AVERAGE(summary_txqueuelen_test1!AH6,summary_txqueuelen_test2!AH6,summary_txqueuelen_test3!AH6)</f>
        <v>1731513.3333333333</v>
      </c>
      <c r="AI6">
        <f>AVERAGE(summary_txqueuelen_test1!AI6,summary_txqueuelen_test2!AI6,summary_txqueuelen_test3!AI6)</f>
        <v>3.3333333333333335</v>
      </c>
      <c r="AJ6">
        <f>AVERAGE(summary_txqueuelen_test1!AJ6,summary_txqueuelen_test2!AJ6,summary_txqueuelen_test3!AJ6)</f>
        <v>1254.3333333333333</v>
      </c>
      <c r="AK6">
        <f>AVERAGE(summary_txqueuelen_test1!AK6,summary_txqueuelen_test2!AK6,summary_txqueuelen_test3!AK6)</f>
        <v>2.3333333333333335</v>
      </c>
      <c r="AL6">
        <f>AVERAGE(summary_txqueuelen_test1!AL6,summary_txqueuelen_test2!AL6,summary_txqueuelen_test3!AL6)</f>
        <v>4922234.666666667</v>
      </c>
      <c r="AM6">
        <f>AVERAGE(summary_txqueuelen_test1!AM6,summary_txqueuelen_test2!AM6,summary_txqueuelen_test3!AM6)</f>
        <v>25163264</v>
      </c>
      <c r="AN6">
        <f>AVERAGE(summary_txqueuelen_test1!AN6,summary_txqueuelen_test2!AN6,summary_txqueuelen_test3!AN6)</f>
        <v>25163264</v>
      </c>
      <c r="AO6">
        <f>AVERAGE(summary_txqueuelen_test1!AO6,summary_txqueuelen_test2!AO6,summary_txqueuelen_test3!AO6)</f>
        <v>1331677.3333333333</v>
      </c>
      <c r="AP6">
        <f>AVERAGE(summary_txqueuelen_test1!AP6,summary_txqueuelen_test2!AP6,summary_txqueuelen_test3!AP6)</f>
        <v>1185.3333333333333</v>
      </c>
      <c r="AQ6">
        <f>AVERAGE(summary_txqueuelen_test1!AQ6,summary_txqueuelen_test2!AQ6,summary_txqueuelen_test3!AQ6)</f>
        <v>1732767.6666666667</v>
      </c>
      <c r="AR6">
        <f>AVERAGE(summary_txqueuelen_test1!AR6,summary_txqueuelen_test2!AR6,summary_txqueuelen_test3!AR6)</f>
        <v>3494102.6666666665</v>
      </c>
      <c r="AS6">
        <f>AVERAGE(summary_txqueuelen_test1!AS6,summary_txqueuelen_test2!AS6,summary_txqueuelen_test3!AS6)</f>
        <v>5.333333333333333</v>
      </c>
      <c r="AT6">
        <f>AVERAGE(summary_txqueuelen_test1!AT6,summary_txqueuelen_test2!AT6,summary_txqueuelen_test3!AT6)</f>
        <v>1327.6666666666667</v>
      </c>
      <c r="AU6">
        <f>AVERAGE(summary_txqueuelen_test1!AU6,summary_txqueuelen_test2!AU6,summary_txqueuelen_test3!AU6)</f>
        <v>1321.6666666666667</v>
      </c>
      <c r="AV6">
        <f>AVERAGE(summary_txqueuelen_test1!AV6,summary_txqueuelen_test2!AV6,summary_txqueuelen_test3!AV6)</f>
        <v>203998410</v>
      </c>
      <c r="AW6">
        <f>AVERAGE(summary_txqueuelen_test1!AW6,summary_txqueuelen_test2!AW6,summary_txqueuelen_test3!AW6)</f>
        <v>100.03168821938199</v>
      </c>
      <c r="AX6">
        <f>AVERAGE(summary_txqueuelen_test1!AX6,summary_txqueuelen_test2!AX6,summary_txqueuelen_test3!AX6)</f>
        <v>50</v>
      </c>
      <c r="AY6">
        <f>AVERAGE(summary_txqueuelen_test1!AY6,summary_txqueuelen_test2!AY6,summary_txqueuelen_test3!AY6)</f>
        <v>4903.666666666667</v>
      </c>
      <c r="AZ6">
        <f>AVERAGE(summary_txqueuelen_test1!AZ6,summary_txqueuelen_test2!AZ6,summary_txqueuelen_test3!AZ6)</f>
        <v>489936.9812968327</v>
      </c>
      <c r="BA6">
        <f>AVERAGE(summary_txqueuelen_test1!BA6,summary_txqueuelen_test2!BA6,summary_txqueuelen_test3!BA6)</f>
        <v>1814809.75669339</v>
      </c>
      <c r="BB6">
        <f>AVERAGE(summary_txqueuelen_test1!BB6,summary_txqueuelen_test2!BB6,summary_txqueuelen_test3!BB6)</f>
        <v>0</v>
      </c>
      <c r="BC6">
        <f>AVERAGE(summary_txqueuelen_test1!BC6,summary_txqueuelen_test2!BC6,summary_txqueuelen_test3!BC6)</f>
        <v>0</v>
      </c>
      <c r="BD6">
        <f>AVERAGE(summary_txqueuelen_test1!BD6,summary_txqueuelen_test2!BD6,summary_txqueuelen_test3!BD6)</f>
        <v>241.04999999999998</v>
      </c>
      <c r="BE6">
        <f>AVERAGE(summary_txqueuelen_test1!BE6,summary_txqueuelen_test2!BE6,summary_txqueuelen_test3!BE6)</f>
        <v>0.47000000000000003</v>
      </c>
      <c r="BF6">
        <f>AVERAGE(summary_txqueuelen_test1!BF6,summary_txqueuelen_test2!BF6,summary_txqueuelen_test3!BF6)</f>
        <v>1.4866666666666666</v>
      </c>
      <c r="BG6">
        <f>AVERAGE(summary_txqueuelen_test1!BG6,summary_txqueuelen_test2!BG6,summary_txqueuelen_test3!BG6)</f>
        <v>241176426.33333334</v>
      </c>
      <c r="BH6">
        <f>AVERAGE(summary_txqueuelen_test1!BH6,summary_txqueuelen_test2!BH6,summary_txqueuelen_test3!BH6)</f>
        <v>167.84614647060297</v>
      </c>
      <c r="BI6">
        <f>AVERAGE(summary_txqueuelen_test1!BI6,summary_txqueuelen_test2!BI6,summary_txqueuelen_test3!BI6)</f>
        <v>0</v>
      </c>
      <c r="BJ6">
        <f>AVERAGE(summary_txqueuelen_test1!BJ6,summary_txqueuelen_test2!BJ6,summary_txqueuelen_test3!BJ6)</f>
        <v>0</v>
      </c>
      <c r="BK6">
        <f>AVERAGE(summary_txqueuelen_test1!BK6,summary_txqueuelen_test2!BK6,summary_txqueuelen_test3!BK6)</f>
        <v>4.333333333333333</v>
      </c>
      <c r="BL6">
        <f>AVERAGE(summary_txqueuelen_test1!BL6,summary_txqueuelen_test2!BL6,summary_txqueuelen_test3!BL6)</f>
        <v>0</v>
      </c>
      <c r="BM6">
        <f>AVERAGE(summary_txqueuelen_test1!BM6,summary_txqueuelen_test2!BM6,summary_txqueuelen_test3!BM6)</f>
        <v>0</v>
      </c>
      <c r="BN6">
        <f>AVERAGE(summary_txqueuelen_test1!BN6,summary_txqueuelen_test2!BN6,summary_txqueuelen_test3!BN6)</f>
        <v>1733296.6666666667</v>
      </c>
      <c r="BO6">
        <f>AVERAGE(summary_txqueuelen_test1!BO6,summary_txqueuelen_test2!BO6,summary_txqueuelen_test3!BO6)</f>
        <v>0</v>
      </c>
      <c r="BP6">
        <f>AVERAGE(summary_txqueuelen_test1!BP6,summary_txqueuelen_test2!BP6,summary_txqueuelen_test3!BP6)</f>
        <v>0</v>
      </c>
      <c r="BQ6">
        <f>AVERAGE(summary_txqueuelen_test1!BQ6,summary_txqueuelen_test2!BQ6,summary_txqueuelen_test3!BQ6)</f>
        <v>0</v>
      </c>
      <c r="BR6">
        <f>AVERAGE(summary_txqueuelen_test1!BR6,summary_txqueuelen_test2!BR6,summary_txqueuelen_test3!BR6)</f>
        <v>0</v>
      </c>
      <c r="BS6">
        <f>AVERAGE(summary_txqueuelen_test1!BS6,summary_txqueuelen_test2!BS6,summary_txqueuelen_test3!BS6)</f>
        <v>3494053</v>
      </c>
      <c r="BT6">
        <f>AVERAGE(summary_txqueuelen_test1!BT6,summary_txqueuelen_test2!BT6,summary_txqueuelen_test3!BT6)</f>
        <v>1000</v>
      </c>
      <c r="BU6">
        <f>AVERAGE(summary_txqueuelen_test1!BU6,summary_txqueuelen_test2!BU6,summary_txqueuelen_test3!BU6)</f>
        <v>0</v>
      </c>
      <c r="BV6">
        <f>AVERAGE(summary_txqueuelen_test1!BV6,summary_txqueuelen_test2!BV6,summary_txqueuelen_test3!BV6)</f>
        <v>0</v>
      </c>
      <c r="BW6">
        <f>AVERAGE(summary_txqueuelen_test1!BW6,summary_txqueuelen_test2!BW6,summary_txqueuelen_test3!BW6)</f>
        <v>0</v>
      </c>
      <c r="BX6">
        <f>AVERAGE(summary_txqueuelen_test1!BX6,summary_txqueuelen_test2!BX6,summary_txqueuelen_test3!BX6)</f>
        <v>0</v>
      </c>
      <c r="BY6">
        <f>AVERAGE(summary_txqueuelen_test1!BY6,summary_txqueuelen_test2!BY6,summary_txqueuelen_test3!BY6)</f>
        <v>0</v>
      </c>
      <c r="BZ6">
        <f>AVERAGE(summary_txqueuelen_test1!BZ6,summary_txqueuelen_test2!BZ6,summary_txqueuelen_test3!BZ6)</f>
        <v>3494067.3333333335</v>
      </c>
      <c r="CA6">
        <f>AVERAGE(summary_txqueuelen_test1!CA6,summary_txqueuelen_test2!CA6,summary_txqueuelen_test3!CA6)</f>
        <v>0</v>
      </c>
      <c r="CB6">
        <f>AVERAGE(summary_txqueuelen_test1!CB6,summary_txqueuelen_test2!CB6,summary_txqueuelen_test3!CB6)</f>
        <v>0</v>
      </c>
      <c r="CC6">
        <f>AVERAGE(summary_txqueuelen_test1!CC6,summary_txqueuelen_test2!CC6,summary_txqueuelen_test3!CC6)</f>
        <v>0</v>
      </c>
      <c r="CD6">
        <f>AVERAGE(summary_txqueuelen_test1!CD6,summary_txqueuelen_test2!CD6,summary_txqueuelen_test3!CD6)</f>
        <v>0</v>
      </c>
      <c r="CE6">
        <f>AVERAGE(summary_txqueuelen_test1!CE6,summary_txqueuelen_test2!CE6,summary_txqueuelen_test3!CE6)</f>
        <v>1733288.6666666667</v>
      </c>
      <c r="CF6">
        <f>AVERAGE(summary_txqueuelen_test1!CF6,summary_txqueuelen_test2!CF6,summary_txqueuelen_test3!CF6)</f>
        <v>100</v>
      </c>
    </row>
    <row r="7" spans="1:84" ht="10.5">
      <c r="A7">
        <f>summary_txqueuelen_test1!A7</f>
        <v>2000</v>
      </c>
      <c r="B7" t="str">
        <f>summary_txqueuelen_test1!B7</f>
        <v>20030407-034931</v>
      </c>
      <c r="C7" t="str">
        <f>summary_txqueuelen_test1!C7</f>
        <v>192.91.239.2</v>
      </c>
      <c r="D7" t="str">
        <f>summary_txqueuelen_test1!D7</f>
        <v>192.91.236.2</v>
      </c>
      <c r="E7">
        <f>summary_txqueuelen_test1!E7</f>
        <v>5010</v>
      </c>
      <c r="F7" t="str">
        <f>summary_txqueuelen_test1!F7</f>
        <v>tcp</v>
      </c>
      <c r="G7">
        <f>summary_txqueuelen_test1!G7</f>
        <v>32768</v>
      </c>
      <c r="H7">
        <f>summary_txqueuelen_test1!H7</f>
        <v>32768</v>
      </c>
      <c r="I7">
        <f>AVERAGE(summary_txqueuelen_test1!I7,summary_txqueuelen_test2!I7,summary_txqueuelen_test3!I7)</f>
        <v>240.5</v>
      </c>
      <c r="J7" t="s">
        <v>88</v>
      </c>
      <c r="K7">
        <f>AVERAGE(summary_txqueuelen_test1!K7,summary_txqueuelen_test2!K7,summary_txqueuelen_test3!K7)</f>
        <v>10030.747395833334</v>
      </c>
      <c r="L7">
        <f>AVERAGE(summary_txqueuelen_test1!L7,summary_txqueuelen_test2!L7,summary_txqueuelen_test3!L7)</f>
        <v>349.694044</v>
      </c>
      <c r="M7">
        <f>AVERAGE(summary_txqueuelen_test1!M7,summary_txqueuelen_test2!M7,summary_txqueuelen_test3!M7)</f>
        <v>10030.747395833334</v>
      </c>
      <c r="N7">
        <f>AVERAGE(summary_txqueuelen_test1!N7,summary_txqueuelen_test2!N7,summary_txqueuelen_test3!N7)</f>
        <v>349.865411</v>
      </c>
      <c r="O7" t="s">
        <v>88</v>
      </c>
      <c r="P7" t="s">
        <v>88</v>
      </c>
      <c r="Q7" t="s">
        <v>88</v>
      </c>
      <c r="R7" t="s">
        <v>88</v>
      </c>
      <c r="S7">
        <f>AVERAGE(summary_txqueuelen_test1!S7,summary_txqueuelen_test2!S7,summary_txqueuelen_test3!S7)</f>
        <v>240.745</v>
      </c>
      <c r="T7">
        <f>AVERAGE(summary_txqueuelen_test1!T7,summary_txqueuelen_test2!T7,summary_txqueuelen_test3!T7)</f>
        <v>1.2033333333333334</v>
      </c>
      <c r="U7">
        <f>AVERAGE(summary_txqueuelen_test1!U7,summary_txqueuelen_test2!U7,summary_txqueuelen_test3!U7)</f>
        <v>28.350000000000005</v>
      </c>
      <c r="V7">
        <f>AVERAGE(summary_txqueuelen_test1!V7,summary_txqueuelen_test2!V7,summary_txqueuelen_test3!V7)</f>
        <v>0.12333333333333334</v>
      </c>
      <c r="W7">
        <f>AVERAGE(summary_txqueuelen_test1!W7,summary_txqueuelen_test2!W7,summary_txqueuelen_test3!W7)</f>
        <v>245.23766666666666</v>
      </c>
      <c r="X7">
        <f>AVERAGE(summary_txqueuelen_test1!X7,summary_txqueuelen_test2!X7,summary_txqueuelen_test3!X7)</f>
        <v>7.463333333333334</v>
      </c>
      <c r="Y7">
        <f>AVERAGE(summary_txqueuelen_test1!Y7,summary_txqueuelen_test2!Y7,summary_txqueuelen_test3!Y7)</f>
        <v>56.830000000000005</v>
      </c>
      <c r="Z7">
        <f>AVERAGE(summary_txqueuelen_test1!Z7,summary_txqueuelen_test2!Z7,summary_txqueuelen_test3!Z7)</f>
        <v>0.26333333333333336</v>
      </c>
      <c r="AA7">
        <f>AVERAGE(summary_txqueuelen_test1!AA7,summary_txqueuelen_test2!AA7,summary_txqueuelen_test3!AA7)</f>
        <v>0</v>
      </c>
      <c r="AB7">
        <f>AVERAGE(summary_txqueuelen_test1!AB7,summary_txqueuelen_test2!AB7,summary_txqueuelen_test3!AB7)</f>
        <v>5166995.141548033</v>
      </c>
      <c r="AC7">
        <f>AVERAGE(summary_txqueuelen_test1!AC7,summary_txqueuelen_test2!AC7,summary_txqueuelen_test3!AC7)</f>
        <v>117.81341716025834</v>
      </c>
      <c r="AD7">
        <f>AVERAGE(summary_txqueuelen_test1!AD7,summary_txqueuelen_test2!AD7,summary_txqueuelen_test3!AD7)</f>
        <v>25020348.231670365</v>
      </c>
      <c r="AE7">
        <f>AVERAGE(summary_txqueuelen_test1!AE7,summary_txqueuelen_test2!AE7,summary_txqueuelen_test3!AE7)</f>
        <v>10518397733.333334</v>
      </c>
      <c r="AF7">
        <f>AVERAGE(summary_txqueuelen_test1!AF7,summary_txqueuelen_test2!AF7,summary_txqueuelen_test3!AF7)</f>
        <v>3571432</v>
      </c>
      <c r="AG7">
        <f>AVERAGE(summary_txqueuelen_test1!AG7,summary_txqueuelen_test2!AG7,summary_txqueuelen_test3!AG7)</f>
        <v>4.333333333333333</v>
      </c>
      <c r="AH7">
        <f>AVERAGE(summary_txqueuelen_test1!AH7,summary_txqueuelen_test2!AH7,summary_txqueuelen_test3!AH7)</f>
        <v>3595078.3333333335</v>
      </c>
      <c r="AI7">
        <f>AVERAGE(summary_txqueuelen_test1!AI7,summary_txqueuelen_test2!AI7,summary_txqueuelen_test3!AI7)</f>
        <v>252.33333333333334</v>
      </c>
      <c r="AJ7">
        <f>AVERAGE(summary_txqueuelen_test1!AJ7,summary_txqueuelen_test2!AJ7,summary_txqueuelen_test3!AJ7)</f>
        <v>757.6666666666666</v>
      </c>
      <c r="AK7">
        <f>AVERAGE(summary_txqueuelen_test1!AK7,summary_txqueuelen_test2!AK7,summary_txqueuelen_test3!AK7)</f>
        <v>3.3333333333333335</v>
      </c>
      <c r="AL7">
        <f>AVERAGE(summary_txqueuelen_test1!AL7,summary_txqueuelen_test2!AL7,summary_txqueuelen_test3!AL7)</f>
        <v>10370576</v>
      </c>
      <c r="AM7">
        <f>AVERAGE(summary_txqueuelen_test1!AM7,summary_txqueuelen_test2!AM7,summary_txqueuelen_test3!AM7)</f>
        <v>25163264</v>
      </c>
      <c r="AN7">
        <f>AVERAGE(summary_txqueuelen_test1!AN7,summary_txqueuelen_test2!AN7,summary_txqueuelen_test3!AN7)</f>
        <v>25163264</v>
      </c>
      <c r="AO7">
        <f>AVERAGE(summary_txqueuelen_test1!AO7,summary_txqueuelen_test2!AO7,summary_txqueuelen_test3!AO7)</f>
        <v>1573976</v>
      </c>
      <c r="AP7">
        <f>AVERAGE(summary_txqueuelen_test1!AP7,summary_txqueuelen_test2!AP7,summary_txqueuelen_test3!AP7)</f>
        <v>4472</v>
      </c>
      <c r="AQ7">
        <f>AVERAGE(summary_txqueuelen_test1!AQ7,summary_txqueuelen_test2!AQ7,summary_txqueuelen_test3!AQ7)</f>
        <v>3596272.3333333335</v>
      </c>
      <c r="AR7">
        <f>AVERAGE(summary_txqueuelen_test1!AR7,summary_txqueuelen_test2!AR7,summary_txqueuelen_test3!AR7)</f>
        <v>7264090.333333333</v>
      </c>
      <c r="AS7">
        <f>AVERAGE(summary_txqueuelen_test1!AS7,summary_txqueuelen_test2!AS7,summary_txqueuelen_test3!AS7)</f>
        <v>254</v>
      </c>
      <c r="AT7">
        <f>AVERAGE(summary_txqueuelen_test1!AT7,summary_txqueuelen_test2!AT7,summary_txqueuelen_test3!AT7)</f>
        <v>1377.3333333333333</v>
      </c>
      <c r="AU7">
        <f>AVERAGE(summary_txqueuelen_test1!AU7,summary_txqueuelen_test2!AU7,summary_txqueuelen_test3!AU7)</f>
        <v>1356.6666666666667</v>
      </c>
      <c r="AV7">
        <f>AVERAGE(summary_txqueuelen_test1!AV7,summary_txqueuelen_test2!AV7,summary_txqueuelen_test3!AV7)</f>
        <v>423546920</v>
      </c>
      <c r="AW7">
        <f>AVERAGE(summary_txqueuelen_test1!AW7,summary_txqueuelen_test2!AW7,summary_txqueuelen_test3!AW7)</f>
        <v>100.38224326869398</v>
      </c>
      <c r="AX7">
        <f>AVERAGE(summary_txqueuelen_test1!AX7,summary_txqueuelen_test2!AX7,summary_txqueuelen_test3!AX7)</f>
        <v>21</v>
      </c>
      <c r="AY7">
        <f>AVERAGE(summary_txqueuelen_test1!AY7,summary_txqueuelen_test2!AY7,summary_txqueuelen_test3!AY7)</f>
        <v>12329.333333333334</v>
      </c>
      <c r="AZ7">
        <f>AVERAGE(summary_txqueuelen_test1!AZ7,summary_txqueuelen_test2!AZ7,summary_txqueuelen_test3!AZ7)</f>
        <v>838192.549446894</v>
      </c>
      <c r="BA7">
        <f>AVERAGE(summary_txqueuelen_test1!BA7,summary_txqueuelen_test2!BA7,summary_txqueuelen_test3!BA7)</f>
        <v>1806676.0741772132</v>
      </c>
      <c r="BB7">
        <f>AVERAGE(summary_txqueuelen_test1!BB7,summary_txqueuelen_test2!BB7,summary_txqueuelen_test3!BB7)</f>
        <v>0</v>
      </c>
      <c r="BC7">
        <f>AVERAGE(summary_txqueuelen_test1!BC7,summary_txqueuelen_test2!BC7,summary_txqueuelen_test3!BC7)</f>
        <v>0</v>
      </c>
      <c r="BD7">
        <f>AVERAGE(summary_txqueuelen_test1!BD7,summary_txqueuelen_test2!BD7,summary_txqueuelen_test3!BD7)</f>
        <v>240.65666666666667</v>
      </c>
      <c r="BE7">
        <f>AVERAGE(summary_txqueuelen_test1!BE7,summary_txqueuelen_test2!BE7,summary_txqueuelen_test3!BE7)</f>
        <v>1.4966666666666668</v>
      </c>
      <c r="BF7">
        <f>AVERAGE(summary_txqueuelen_test1!BF7,summary_txqueuelen_test2!BF7,summary_txqueuelen_test3!BF7)</f>
        <v>0.7466666666666667</v>
      </c>
      <c r="BG7">
        <f>AVERAGE(summary_txqueuelen_test1!BG7,summary_txqueuelen_test2!BG7,summary_txqueuelen_test3!BG7)</f>
        <v>240777694</v>
      </c>
      <c r="BH7">
        <f>AVERAGE(summary_txqueuelen_test1!BH7,summary_txqueuelen_test2!BH7,summary_txqueuelen_test3!BH7)</f>
        <v>349.484189334946</v>
      </c>
      <c r="BI7">
        <f>AVERAGE(summary_txqueuelen_test1!BI7,summary_txqueuelen_test2!BI7,summary_txqueuelen_test3!BI7)</f>
        <v>0</v>
      </c>
      <c r="BJ7">
        <f>AVERAGE(summary_txqueuelen_test1!BJ7,summary_txqueuelen_test2!BJ7,summary_txqueuelen_test3!BJ7)</f>
        <v>0</v>
      </c>
      <c r="BK7">
        <f>AVERAGE(summary_txqueuelen_test1!BK7,summary_txqueuelen_test2!BK7,summary_txqueuelen_test3!BK7)</f>
        <v>4</v>
      </c>
      <c r="BL7">
        <f>AVERAGE(summary_txqueuelen_test1!BL7,summary_txqueuelen_test2!BL7,summary_txqueuelen_test3!BL7)</f>
        <v>0</v>
      </c>
      <c r="BM7">
        <f>AVERAGE(summary_txqueuelen_test1!BM7,summary_txqueuelen_test2!BM7,summary_txqueuelen_test3!BM7)</f>
        <v>0</v>
      </c>
      <c r="BN7">
        <f>AVERAGE(summary_txqueuelen_test1!BN7,summary_txqueuelen_test2!BN7,summary_txqueuelen_test3!BN7)</f>
        <v>3597758.6666666665</v>
      </c>
      <c r="BO7">
        <f>AVERAGE(summary_txqueuelen_test1!BO7,summary_txqueuelen_test2!BO7,summary_txqueuelen_test3!BO7)</f>
        <v>0</v>
      </c>
      <c r="BP7">
        <f>AVERAGE(summary_txqueuelen_test1!BP7,summary_txqueuelen_test2!BP7,summary_txqueuelen_test3!BP7)</f>
        <v>0</v>
      </c>
      <c r="BQ7">
        <f>AVERAGE(summary_txqueuelen_test1!BQ7,summary_txqueuelen_test2!BQ7,summary_txqueuelen_test3!BQ7)</f>
        <v>0</v>
      </c>
      <c r="BR7">
        <f>AVERAGE(summary_txqueuelen_test1!BR7,summary_txqueuelen_test2!BR7,summary_txqueuelen_test3!BR7)</f>
        <v>0</v>
      </c>
      <c r="BS7">
        <f>AVERAGE(summary_txqueuelen_test1!BS7,summary_txqueuelen_test2!BS7,summary_txqueuelen_test3!BS7)</f>
        <v>7264069.666666667</v>
      </c>
      <c r="BT7">
        <f>AVERAGE(summary_txqueuelen_test1!BT7,summary_txqueuelen_test2!BT7,summary_txqueuelen_test3!BT7)</f>
        <v>2000</v>
      </c>
      <c r="BU7">
        <f>AVERAGE(summary_txqueuelen_test1!BU7,summary_txqueuelen_test2!BU7,summary_txqueuelen_test3!BU7)</f>
        <v>0</v>
      </c>
      <c r="BV7">
        <f>AVERAGE(summary_txqueuelen_test1!BV7,summary_txqueuelen_test2!BV7,summary_txqueuelen_test3!BV7)</f>
        <v>0</v>
      </c>
      <c r="BW7">
        <f>AVERAGE(summary_txqueuelen_test1!BW7,summary_txqueuelen_test2!BW7,summary_txqueuelen_test3!BW7)</f>
        <v>0</v>
      </c>
      <c r="BX7">
        <f>AVERAGE(summary_txqueuelen_test1!BX7,summary_txqueuelen_test2!BX7,summary_txqueuelen_test3!BX7)</f>
        <v>0</v>
      </c>
      <c r="BY7">
        <f>AVERAGE(summary_txqueuelen_test1!BY7,summary_txqueuelen_test2!BY7,summary_txqueuelen_test3!BY7)</f>
        <v>0</v>
      </c>
      <c r="BZ7">
        <f>AVERAGE(summary_txqueuelen_test1!BZ7,summary_txqueuelen_test2!BZ7,summary_txqueuelen_test3!BZ7)</f>
        <v>7264085.666666667</v>
      </c>
      <c r="CA7">
        <f>AVERAGE(summary_txqueuelen_test1!CA7,summary_txqueuelen_test2!CA7,summary_txqueuelen_test3!CA7)</f>
        <v>0</v>
      </c>
      <c r="CB7">
        <f>AVERAGE(summary_txqueuelen_test1!CB7,summary_txqueuelen_test2!CB7,summary_txqueuelen_test3!CB7)</f>
        <v>0</v>
      </c>
      <c r="CC7">
        <f>AVERAGE(summary_txqueuelen_test1!CC7,summary_txqueuelen_test2!CC7,summary_txqueuelen_test3!CC7)</f>
        <v>0</v>
      </c>
      <c r="CD7">
        <f>AVERAGE(summary_txqueuelen_test1!CD7,summary_txqueuelen_test2!CD7,summary_txqueuelen_test3!CD7)</f>
        <v>0</v>
      </c>
      <c r="CE7">
        <f>AVERAGE(summary_txqueuelen_test1!CE7,summary_txqueuelen_test2!CE7,summary_txqueuelen_test3!CE7)</f>
        <v>3597750.3333333335</v>
      </c>
      <c r="CF7">
        <f>AVERAGE(summary_txqueuelen_test1!CF7,summary_txqueuelen_test2!CF7,summary_txqueuelen_test3!CF7)</f>
        <v>100</v>
      </c>
    </row>
    <row r="8" spans="1:84" ht="10.5">
      <c r="A8">
        <f>summary_txqueuelen_test1!A8</f>
        <v>5000</v>
      </c>
      <c r="B8" t="str">
        <f>summary_txqueuelen_test1!B8</f>
        <v>20030407-035454</v>
      </c>
      <c r="C8" t="str">
        <f>summary_txqueuelen_test1!C8</f>
        <v>192.91.239.2</v>
      </c>
      <c r="D8" t="str">
        <f>summary_txqueuelen_test1!D8</f>
        <v>192.91.236.2</v>
      </c>
      <c r="E8">
        <f>summary_txqueuelen_test1!E8</f>
        <v>5010</v>
      </c>
      <c r="F8" t="str">
        <f>summary_txqueuelen_test1!F8</f>
        <v>tcp</v>
      </c>
      <c r="G8">
        <f>summary_txqueuelen_test1!G8</f>
        <v>32768</v>
      </c>
      <c r="H8">
        <f>summary_txqueuelen_test1!H8</f>
        <v>32768</v>
      </c>
      <c r="I8">
        <f>AVERAGE(summary_txqueuelen_test1!I8,summary_txqueuelen_test2!I8,summary_txqueuelen_test3!I8)</f>
        <v>240.4</v>
      </c>
      <c r="J8" t="s">
        <v>88</v>
      </c>
      <c r="K8">
        <f>AVERAGE(summary_txqueuelen_test1!K8,summary_txqueuelen_test2!K8,summary_txqueuelen_test3!K8)</f>
        <v>12395.643229166666</v>
      </c>
      <c r="L8">
        <f>AVERAGE(summary_txqueuelen_test1!L8,summary_txqueuelen_test2!L8,summary_txqueuelen_test3!L8)</f>
        <v>432.3038203333333</v>
      </c>
      <c r="M8">
        <f>AVERAGE(summary_txqueuelen_test1!M8,summary_txqueuelen_test2!M8,summary_txqueuelen_test3!M8)</f>
        <v>12395.643229166666</v>
      </c>
      <c r="N8">
        <f>AVERAGE(summary_txqueuelen_test1!N8,summary_txqueuelen_test2!N8,summary_txqueuelen_test3!N8)</f>
        <v>432.51581633333336</v>
      </c>
      <c r="O8" t="s">
        <v>88</v>
      </c>
      <c r="P8" t="s">
        <v>88</v>
      </c>
      <c r="Q8" t="s">
        <v>88</v>
      </c>
      <c r="R8" t="s">
        <v>88</v>
      </c>
      <c r="S8">
        <f>AVERAGE(summary_txqueuelen_test1!S8,summary_txqueuelen_test2!S8,summary_txqueuelen_test3!S8)</f>
        <v>240.64566666666664</v>
      </c>
      <c r="T8">
        <f>AVERAGE(summary_txqueuelen_test1!T8,summary_txqueuelen_test2!T8,summary_txqueuelen_test3!T8)</f>
        <v>1.3666666666666665</v>
      </c>
      <c r="U8">
        <f>AVERAGE(summary_txqueuelen_test1!U8,summary_txqueuelen_test2!U8,summary_txqueuelen_test3!U8)</f>
        <v>39.699999999999996</v>
      </c>
      <c r="V8">
        <f>AVERAGE(summary_txqueuelen_test1!V8,summary_txqueuelen_test2!V8,summary_txqueuelen_test3!V8)</f>
        <v>0.17</v>
      </c>
      <c r="W8">
        <f>AVERAGE(summary_txqueuelen_test1!W8,summary_txqueuelen_test2!W8,summary_txqueuelen_test3!W8)</f>
        <v>245.77</v>
      </c>
      <c r="X8">
        <f>AVERAGE(summary_txqueuelen_test1!X8,summary_txqueuelen_test2!X8,summary_txqueuelen_test3!X8)</f>
        <v>8.219999999999999</v>
      </c>
      <c r="Y8">
        <f>AVERAGE(summary_txqueuelen_test1!Y8,summary_txqueuelen_test2!Y8,summary_txqueuelen_test3!Y8)</f>
        <v>74.44666666666667</v>
      </c>
      <c r="Z8">
        <f>AVERAGE(summary_txqueuelen_test1!Z8,summary_txqueuelen_test2!Z8,summary_txqueuelen_test3!Z8)</f>
        <v>0.3333333333333333</v>
      </c>
      <c r="AA8">
        <f>AVERAGE(summary_txqueuelen_test1!AA8,summary_txqueuelen_test2!AA8,summary_txqueuelen_test3!AA8)</f>
        <v>0</v>
      </c>
      <c r="AB8">
        <f>AVERAGE(summary_txqueuelen_test1!AB8,summary_txqueuelen_test2!AB8,summary_txqueuelen_test3!AB8)</f>
        <v>6402550.061342449</v>
      </c>
      <c r="AC8">
        <f>AVERAGE(summary_txqueuelen_test1!AC8,summary_txqueuelen_test2!AC8,summary_txqueuelen_test3!AC8)</f>
        <v>118.04284141408867</v>
      </c>
      <c r="AD8">
        <f>AVERAGE(summary_txqueuelen_test1!AD8,summary_txqueuelen_test2!AD8,summary_txqueuelen_test3!AD8)</f>
        <v>25022334.075455334</v>
      </c>
      <c r="AE8">
        <f>AVERAGE(summary_txqueuelen_test1!AE8,summary_txqueuelen_test2!AE8,summary_txqueuelen_test3!AE8)</f>
        <v>12998959424</v>
      </c>
      <c r="AF8">
        <f>AVERAGE(summary_txqueuelen_test1!AF8,summary_txqueuelen_test2!AF8,summary_txqueuelen_test3!AF8)</f>
        <v>4335308.333333333</v>
      </c>
      <c r="AG8">
        <f>AVERAGE(summary_txqueuelen_test1!AG8,summary_txqueuelen_test2!AG8,summary_txqueuelen_test3!AG8)</f>
        <v>5</v>
      </c>
      <c r="AH8">
        <f>AVERAGE(summary_txqueuelen_test1!AH8,summary_txqueuelen_test2!AH8,summary_txqueuelen_test3!AH8)</f>
        <v>4382094.666666667</v>
      </c>
      <c r="AI8">
        <f>AVERAGE(summary_txqueuelen_test1!AI8,summary_txqueuelen_test2!AI8,summary_txqueuelen_test3!AI8)</f>
        <v>440.6666666666667</v>
      </c>
      <c r="AJ8">
        <f>AVERAGE(summary_txqueuelen_test1!AJ8,summary_txqueuelen_test2!AJ8,summary_txqueuelen_test3!AJ8)</f>
        <v>1265</v>
      </c>
      <c r="AK8">
        <f>AVERAGE(summary_txqueuelen_test1!AK8,summary_txqueuelen_test2!AK8,summary_txqueuelen_test3!AK8)</f>
        <v>3</v>
      </c>
      <c r="AL8">
        <f>AVERAGE(summary_txqueuelen_test1!AL8,summary_txqueuelen_test2!AL8,summary_txqueuelen_test3!AL8)</f>
        <v>21473840</v>
      </c>
      <c r="AM8">
        <f>AVERAGE(summary_txqueuelen_test1!AM8,summary_txqueuelen_test2!AM8,summary_txqueuelen_test3!AM8)</f>
        <v>25163264</v>
      </c>
      <c r="AN8">
        <f>AVERAGE(summary_txqueuelen_test1!AN8,summary_txqueuelen_test2!AN8,summary_txqueuelen_test3!AN8)</f>
        <v>25163264</v>
      </c>
      <c r="AO8">
        <f>AVERAGE(summary_txqueuelen_test1!AO8,summary_txqueuelen_test2!AO8,summary_txqueuelen_test3!AO8)</f>
        <v>1851992</v>
      </c>
      <c r="AP8">
        <f>AVERAGE(summary_txqueuelen_test1!AP8,summary_txqueuelen_test2!AP8,summary_txqueuelen_test3!AP8)</f>
        <v>7453.666666666667</v>
      </c>
      <c r="AQ8">
        <f>AVERAGE(summary_txqueuelen_test1!AQ8,summary_txqueuelen_test2!AQ8,summary_txqueuelen_test3!AQ8)</f>
        <v>4383620.666666667</v>
      </c>
      <c r="AR8">
        <f>AVERAGE(summary_txqueuelen_test1!AR8,summary_txqueuelen_test2!AR8,summary_txqueuelen_test3!AR8)</f>
        <v>8977186</v>
      </c>
      <c r="AS8">
        <f>AVERAGE(summary_txqueuelen_test1!AS8,summary_txqueuelen_test2!AS8,summary_txqueuelen_test3!AS8)</f>
        <v>442</v>
      </c>
      <c r="AT8">
        <f>AVERAGE(summary_txqueuelen_test1!AT8,summary_txqueuelen_test2!AT8,summary_txqueuelen_test3!AT8)</f>
        <v>1853.6666666666667</v>
      </c>
      <c r="AU8">
        <f>AVERAGE(summary_txqueuelen_test1!AU8,summary_txqueuelen_test2!AU8,summary_txqueuelen_test3!AU8)</f>
        <v>1824.3333333333333</v>
      </c>
      <c r="AV8">
        <f>AVERAGE(summary_txqueuelen_test1!AV8,summary_txqueuelen_test2!AV8,summary_txqueuelen_test3!AV8)</f>
        <v>517283460</v>
      </c>
      <c r="AW8">
        <f>AVERAGE(summary_txqueuelen_test1!AW8,summary_txqueuelen_test2!AW8,summary_txqueuelen_test3!AW8)</f>
        <v>100.29558911698967</v>
      </c>
      <c r="AX8">
        <f>AVERAGE(summary_txqueuelen_test1!AX8,summary_txqueuelen_test2!AX8,summary_txqueuelen_test3!AX8)</f>
        <v>377.6666666666667</v>
      </c>
      <c r="AY8">
        <f>AVERAGE(summary_txqueuelen_test1!AY8,summary_txqueuelen_test2!AY8,summary_txqueuelen_test3!AY8)</f>
        <v>25824</v>
      </c>
      <c r="AZ8">
        <f>AVERAGE(summary_txqueuelen_test1!AZ8,summary_txqueuelen_test2!AZ8,summary_txqueuelen_test3!AZ8)</f>
        <v>2119072.28565727</v>
      </c>
      <c r="BA8">
        <f>AVERAGE(summary_txqueuelen_test1!BA8,summary_txqueuelen_test2!BA8,summary_txqueuelen_test3!BA8)</f>
        <v>1794714.370631043</v>
      </c>
      <c r="BB8">
        <f>AVERAGE(summary_txqueuelen_test1!BB8,summary_txqueuelen_test2!BB8,summary_txqueuelen_test3!BB8)</f>
        <v>0</v>
      </c>
      <c r="BC8">
        <f>AVERAGE(summary_txqueuelen_test1!BC8,summary_txqueuelen_test2!BC8,summary_txqueuelen_test3!BC8)</f>
        <v>0</v>
      </c>
      <c r="BD8">
        <f>AVERAGE(summary_txqueuelen_test1!BD8,summary_txqueuelen_test2!BD8,summary_txqueuelen_test3!BD8)</f>
        <v>240.58333333333334</v>
      </c>
      <c r="BE8">
        <f>AVERAGE(summary_txqueuelen_test1!BE8,summary_txqueuelen_test2!BE8,summary_txqueuelen_test3!BE8)</f>
        <v>1.406666666666667</v>
      </c>
      <c r="BF8">
        <f>AVERAGE(summary_txqueuelen_test1!BF8,summary_txqueuelen_test2!BF8,summary_txqueuelen_test3!BF8)</f>
        <v>0.96</v>
      </c>
      <c r="BG8">
        <f>AVERAGE(summary_txqueuelen_test1!BG8,summary_txqueuelen_test2!BG8,summary_txqueuelen_test3!BG8)</f>
        <v>240706655</v>
      </c>
      <c r="BH8">
        <f>AVERAGE(summary_txqueuelen_test1!BH8,summary_txqueuelen_test2!BH8,summary_txqueuelen_test3!BH8)</f>
        <v>432.015832898686</v>
      </c>
      <c r="BI8">
        <f>AVERAGE(summary_txqueuelen_test1!BI8,summary_txqueuelen_test2!BI8,summary_txqueuelen_test3!BI8)</f>
        <v>0</v>
      </c>
      <c r="BJ8">
        <f>AVERAGE(summary_txqueuelen_test1!BJ8,summary_txqueuelen_test2!BJ8,summary_txqueuelen_test3!BJ8)</f>
        <v>0</v>
      </c>
      <c r="BK8">
        <f>AVERAGE(summary_txqueuelen_test1!BK8,summary_txqueuelen_test2!BK8,summary_txqueuelen_test3!BK8)</f>
        <v>4</v>
      </c>
      <c r="BL8">
        <f>AVERAGE(summary_txqueuelen_test1!BL8,summary_txqueuelen_test2!BL8,summary_txqueuelen_test3!BL8)</f>
        <v>0</v>
      </c>
      <c r="BM8">
        <f>AVERAGE(summary_txqueuelen_test1!BM8,summary_txqueuelen_test2!BM8,summary_txqueuelen_test3!BM8)</f>
        <v>0</v>
      </c>
      <c r="BN8">
        <f>AVERAGE(summary_txqueuelen_test1!BN8,summary_txqueuelen_test2!BN8,summary_txqueuelen_test3!BN8)</f>
        <v>4384847.333333333</v>
      </c>
      <c r="BO8">
        <f>AVERAGE(summary_txqueuelen_test1!BO8,summary_txqueuelen_test2!BO8,summary_txqueuelen_test3!BO8)</f>
        <v>0</v>
      </c>
      <c r="BP8">
        <f>AVERAGE(summary_txqueuelen_test1!BP8,summary_txqueuelen_test2!BP8,summary_txqueuelen_test3!BP8)</f>
        <v>0</v>
      </c>
      <c r="BQ8">
        <f>AVERAGE(summary_txqueuelen_test1!BQ8,summary_txqueuelen_test2!BQ8,summary_txqueuelen_test3!BQ8)</f>
        <v>0</v>
      </c>
      <c r="BR8">
        <f>AVERAGE(summary_txqueuelen_test1!BR8,summary_txqueuelen_test2!BR8,summary_txqueuelen_test3!BR8)</f>
        <v>0</v>
      </c>
      <c r="BS8">
        <f>AVERAGE(summary_txqueuelen_test1!BS8,summary_txqueuelen_test2!BS8,summary_txqueuelen_test3!BS8)</f>
        <v>8976808.333333334</v>
      </c>
      <c r="BT8">
        <f>AVERAGE(summary_txqueuelen_test1!BT8,summary_txqueuelen_test2!BT8,summary_txqueuelen_test3!BT8)</f>
        <v>5000</v>
      </c>
      <c r="BU8">
        <f>AVERAGE(summary_txqueuelen_test1!BU8,summary_txqueuelen_test2!BU8,summary_txqueuelen_test3!BU8)</f>
        <v>0</v>
      </c>
      <c r="BV8">
        <f>AVERAGE(summary_txqueuelen_test1!BV8,summary_txqueuelen_test2!BV8,summary_txqueuelen_test3!BV8)</f>
        <v>0</v>
      </c>
      <c r="BW8">
        <f>AVERAGE(summary_txqueuelen_test1!BW8,summary_txqueuelen_test2!BW8,summary_txqueuelen_test3!BW8)</f>
        <v>0</v>
      </c>
      <c r="BX8">
        <f>AVERAGE(summary_txqueuelen_test1!BX8,summary_txqueuelen_test2!BX8,summary_txqueuelen_test3!BX8)</f>
        <v>0</v>
      </c>
      <c r="BY8">
        <f>AVERAGE(summary_txqueuelen_test1!BY8,summary_txqueuelen_test2!BY8,summary_txqueuelen_test3!BY8)</f>
        <v>0</v>
      </c>
      <c r="BZ8">
        <f>AVERAGE(summary_txqueuelen_test1!BZ8,summary_txqueuelen_test2!BZ8,summary_txqueuelen_test3!BZ8)</f>
        <v>8976821</v>
      </c>
      <c r="CA8">
        <f>AVERAGE(summary_txqueuelen_test1!CA8,summary_txqueuelen_test2!CA8,summary_txqueuelen_test3!CA8)</f>
        <v>0</v>
      </c>
      <c r="CB8">
        <f>AVERAGE(summary_txqueuelen_test1!CB8,summary_txqueuelen_test2!CB8,summary_txqueuelen_test3!CB8)</f>
        <v>0</v>
      </c>
      <c r="CC8">
        <f>AVERAGE(summary_txqueuelen_test1!CC8,summary_txqueuelen_test2!CC8,summary_txqueuelen_test3!CC8)</f>
        <v>0</v>
      </c>
      <c r="CD8">
        <f>AVERAGE(summary_txqueuelen_test1!CD8,summary_txqueuelen_test2!CD8,summary_txqueuelen_test3!CD8)</f>
        <v>0</v>
      </c>
      <c r="CE8">
        <f>AVERAGE(summary_txqueuelen_test1!CE8,summary_txqueuelen_test2!CE8,summary_txqueuelen_test3!CE8)</f>
        <v>4384835.666666667</v>
      </c>
      <c r="CF8">
        <f>AVERAGE(summary_txqueuelen_test1!CF8,summary_txqueuelen_test2!CF8,summary_txqueuelen_test3!CF8)</f>
        <v>100</v>
      </c>
    </row>
    <row r="9" spans="1:84" ht="10.5">
      <c r="A9">
        <f>summary_txqueuelen_test1!A9</f>
        <v>10000</v>
      </c>
      <c r="B9" t="str">
        <f>summary_txqueuelen_test1!B9</f>
        <v>20030407-040014</v>
      </c>
      <c r="C9" t="str">
        <f>summary_txqueuelen_test1!C9</f>
        <v>192.91.239.2</v>
      </c>
      <c r="D9" t="str">
        <f>summary_txqueuelen_test1!D9</f>
        <v>192.91.236.2</v>
      </c>
      <c r="E9">
        <f>summary_txqueuelen_test1!E9</f>
        <v>5010</v>
      </c>
      <c r="F9" t="str">
        <f>summary_txqueuelen_test1!F9</f>
        <v>tcp</v>
      </c>
      <c r="G9">
        <f>summary_txqueuelen_test1!G9</f>
        <v>32768</v>
      </c>
      <c r="H9">
        <f>summary_txqueuelen_test1!H9</f>
        <v>32768</v>
      </c>
      <c r="I9">
        <f>AVERAGE(summary_txqueuelen_test1!I9,summary_txqueuelen_test2!I9,summary_txqueuelen_test3!I9)</f>
        <v>240.1</v>
      </c>
      <c r="J9" t="s">
        <v>88</v>
      </c>
      <c r="K9">
        <f>AVERAGE(summary_txqueuelen_test1!K9,summary_txqueuelen_test2!K9,summary_txqueuelen_test3!K9)</f>
        <v>22465.6796875</v>
      </c>
      <c r="L9">
        <f>AVERAGE(summary_txqueuelen_test1!L9,summary_txqueuelen_test2!L9,summary_txqueuelen_test3!L9)</f>
        <v>784.5511720000001</v>
      </c>
      <c r="M9">
        <f>AVERAGE(summary_txqueuelen_test1!M9,summary_txqueuelen_test2!M9,summary_txqueuelen_test3!M9)</f>
        <v>22465.6796875</v>
      </c>
      <c r="N9">
        <f>AVERAGE(summary_txqueuelen_test1!N9,summary_txqueuelen_test2!N9,summary_txqueuelen_test3!N9)</f>
        <v>784.9347476666667</v>
      </c>
      <c r="O9" t="s">
        <v>88</v>
      </c>
      <c r="P9" t="s">
        <v>88</v>
      </c>
      <c r="Q9" t="s">
        <v>88</v>
      </c>
      <c r="R9" t="s">
        <v>88</v>
      </c>
      <c r="S9">
        <f>AVERAGE(summary_txqueuelen_test1!S9,summary_txqueuelen_test2!S9,summary_txqueuelen_test3!S9)</f>
        <v>240.33</v>
      </c>
      <c r="T9">
        <f>AVERAGE(summary_txqueuelen_test1!T9,summary_txqueuelen_test2!T9,summary_txqueuelen_test3!T9)</f>
        <v>2.626666666666667</v>
      </c>
      <c r="U9">
        <f>AVERAGE(summary_txqueuelen_test1!U9,summary_txqueuelen_test2!U9,summary_txqueuelen_test3!U9)</f>
        <v>91.86333333333333</v>
      </c>
      <c r="V9">
        <f>AVERAGE(summary_txqueuelen_test1!V9,summary_txqueuelen_test2!V9,summary_txqueuelen_test3!V9)</f>
        <v>0.39333333333333337</v>
      </c>
      <c r="W9">
        <f>AVERAGE(summary_txqueuelen_test1!W9,summary_txqueuelen_test2!W9,summary_txqueuelen_test3!W9)</f>
        <v>246.01266666666666</v>
      </c>
      <c r="X9">
        <f>AVERAGE(summary_txqueuelen_test1!X9,summary_txqueuelen_test2!X9,summary_txqueuelen_test3!X9)</f>
        <v>12.799999999999999</v>
      </c>
      <c r="Y9">
        <f>AVERAGE(summary_txqueuelen_test1!Y9,summary_txqueuelen_test2!Y9,summary_txqueuelen_test3!Y9)</f>
        <v>141.50666666666666</v>
      </c>
      <c r="Z9">
        <f>AVERAGE(summary_txqueuelen_test1!Z9,summary_txqueuelen_test2!Z9,summary_txqueuelen_test3!Z9)</f>
        <v>0.6266666666666666</v>
      </c>
      <c r="AA9">
        <f>AVERAGE(summary_txqueuelen_test1!AA9,summary_txqueuelen_test2!AA9,summary_txqueuelen_test3!AA9)</f>
        <v>0</v>
      </c>
      <c r="AB9">
        <f>AVERAGE(summary_txqueuelen_test1!AB9,summary_txqueuelen_test2!AB9,summary_txqueuelen_test3!AB9)</f>
        <v>15032568.515518067</v>
      </c>
      <c r="AC9">
        <f>AVERAGE(summary_txqueuelen_test1!AC9,summary_txqueuelen_test2!AC9,summary_txqueuelen_test3!AC9)</f>
        <v>141.10698575027467</v>
      </c>
      <c r="AD9">
        <f>AVERAGE(summary_txqueuelen_test1!AD9,summary_txqueuelen_test2!AD9,summary_txqueuelen_test3!AD9)</f>
        <v>25000469.850893002</v>
      </c>
      <c r="AE9">
        <f>AVERAGE(summary_txqueuelen_test1!AE9,summary_txqueuelen_test2!AE9,summary_txqueuelen_test3!AE9)</f>
        <v>23557988074.666668</v>
      </c>
      <c r="AF9">
        <f>AVERAGE(summary_txqueuelen_test1!AF9,summary_txqueuelen_test2!AF9,summary_txqueuelen_test3!AF9)</f>
        <v>5156203</v>
      </c>
      <c r="AG9">
        <f>AVERAGE(summary_txqueuelen_test1!AG9,summary_txqueuelen_test2!AG9,summary_txqueuelen_test3!AG9)</f>
        <v>5.666666666666667</v>
      </c>
      <c r="AH9">
        <f>AVERAGE(summary_txqueuelen_test1!AH9,summary_txqueuelen_test2!AH9,summary_txqueuelen_test3!AH9)</f>
        <v>7679318</v>
      </c>
      <c r="AI9">
        <f>AVERAGE(summary_txqueuelen_test1!AI9,summary_txqueuelen_test2!AI9,summary_txqueuelen_test3!AI9)</f>
        <v>699</v>
      </c>
      <c r="AJ9">
        <f>AVERAGE(summary_txqueuelen_test1!AJ9,summary_txqueuelen_test2!AJ9,summary_txqueuelen_test3!AJ9)</f>
        <v>3155.6666666666665</v>
      </c>
      <c r="AK9">
        <f>AVERAGE(summary_txqueuelen_test1!AK9,summary_txqueuelen_test2!AK9,summary_txqueuelen_test3!AK9)</f>
        <v>5</v>
      </c>
      <c r="AL9">
        <f>AVERAGE(summary_txqueuelen_test1!AL9,summary_txqueuelen_test2!AL9,summary_txqueuelen_test3!AL9)</f>
        <v>25164792</v>
      </c>
      <c r="AM9">
        <f>AVERAGE(summary_txqueuelen_test1!AM9,summary_txqueuelen_test2!AM9,summary_txqueuelen_test3!AM9)</f>
        <v>25163264</v>
      </c>
      <c r="AN9">
        <f>AVERAGE(summary_txqueuelen_test1!AN9,summary_txqueuelen_test2!AN9,summary_txqueuelen_test3!AN9)</f>
        <v>25163264</v>
      </c>
      <c r="AO9">
        <f>AVERAGE(summary_txqueuelen_test1!AO9,summary_txqueuelen_test2!AO9,summary_txqueuelen_test3!AO9)</f>
        <v>7114024</v>
      </c>
      <c r="AP9">
        <f>AVERAGE(summary_txqueuelen_test1!AP9,summary_txqueuelen_test2!AP9,summary_txqueuelen_test3!AP9)</f>
        <v>20309.333333333332</v>
      </c>
      <c r="AQ9">
        <f>AVERAGE(summary_txqueuelen_test1!AQ9,summary_txqueuelen_test2!AQ9,summary_txqueuelen_test3!AQ9)</f>
        <v>7683169.333333333</v>
      </c>
      <c r="AR9">
        <f>AVERAGE(summary_txqueuelen_test1!AR9,summary_txqueuelen_test2!AR9,summary_txqueuelen_test3!AR9)</f>
        <v>16269540</v>
      </c>
      <c r="AS9">
        <f>AVERAGE(summary_txqueuelen_test1!AS9,summary_txqueuelen_test2!AS9,summary_txqueuelen_test3!AS9)</f>
        <v>702.3333333333334</v>
      </c>
      <c r="AT9">
        <f>AVERAGE(summary_txqueuelen_test1!AT9,summary_txqueuelen_test2!AT9,summary_txqueuelen_test3!AT9)</f>
        <v>4763.333333333333</v>
      </c>
      <c r="AU9">
        <f>AVERAGE(summary_txqueuelen_test1!AU9,summary_txqueuelen_test2!AU9,summary_txqueuelen_test3!AU9)</f>
        <v>4648.666666666667</v>
      </c>
      <c r="AV9">
        <f>AVERAGE(summary_txqueuelen_test1!AV9,summary_txqueuelen_test2!AV9,summary_txqueuelen_test3!AV9)</f>
        <v>1078489383.3333333</v>
      </c>
      <c r="AW9">
        <f>AVERAGE(summary_txqueuelen_test1!AW9,summary_txqueuelen_test2!AW9,summary_txqueuelen_test3!AW9)</f>
        <v>102.76243613190267</v>
      </c>
      <c r="AX9">
        <f>AVERAGE(summary_txqueuelen_test1!AX9,summary_txqueuelen_test2!AX9,summary_txqueuelen_test3!AX9)</f>
        <v>0</v>
      </c>
      <c r="AY9">
        <f>AVERAGE(summary_txqueuelen_test1!AY9,summary_txqueuelen_test2!AY9,summary_txqueuelen_test3!AY9)</f>
        <v>245735</v>
      </c>
      <c r="AZ9">
        <f>AVERAGE(summary_txqueuelen_test1!AZ9,summary_txqueuelen_test2!AZ9,summary_txqueuelen_test3!AZ9)</f>
        <v>5805158.843437481</v>
      </c>
      <c r="BA9">
        <f>AVERAGE(summary_txqueuelen_test1!BA9,summary_txqueuelen_test2!BA9,summary_txqueuelen_test3!BA9)</f>
        <v>1922608.1940192033</v>
      </c>
      <c r="BB9">
        <f>AVERAGE(summary_txqueuelen_test1!BB9,summary_txqueuelen_test2!BB9,summary_txqueuelen_test3!BB9)</f>
        <v>0</v>
      </c>
      <c r="BC9">
        <f>AVERAGE(summary_txqueuelen_test1!BC9,summary_txqueuelen_test2!BC9,summary_txqueuelen_test3!BC9)</f>
        <v>0.6666666666666666</v>
      </c>
      <c r="BD9">
        <f>AVERAGE(summary_txqueuelen_test1!BD9,summary_txqueuelen_test2!BD9,summary_txqueuelen_test3!BD9)</f>
        <v>240.24</v>
      </c>
      <c r="BE9">
        <f>AVERAGE(summary_txqueuelen_test1!BE9,summary_txqueuelen_test2!BE9,summary_txqueuelen_test3!BE9)</f>
        <v>6.826666666666665</v>
      </c>
      <c r="BF9">
        <f>AVERAGE(summary_txqueuelen_test1!BF9,summary_txqueuelen_test2!BF9,summary_txqueuelen_test3!BF9)</f>
        <v>0.43333333333333335</v>
      </c>
      <c r="BG9">
        <f>AVERAGE(summary_txqueuelen_test1!BG9,summary_txqueuelen_test2!BG9,summary_txqueuelen_test3!BG9)</f>
        <v>240363297</v>
      </c>
      <c r="BH9">
        <f>AVERAGE(summary_txqueuelen_test1!BH9,summary_txqueuelen_test2!BH9,summary_txqueuelen_test3!BH9)</f>
        <v>784.0840596296749</v>
      </c>
      <c r="BI9">
        <f>AVERAGE(summary_txqueuelen_test1!BI9,summary_txqueuelen_test2!BI9,summary_txqueuelen_test3!BI9)</f>
        <v>0</v>
      </c>
      <c r="BJ9">
        <f>AVERAGE(summary_txqueuelen_test1!BJ9,summary_txqueuelen_test2!BJ9,summary_txqueuelen_test3!BJ9)</f>
        <v>0</v>
      </c>
      <c r="BK9">
        <f>AVERAGE(summary_txqueuelen_test1!BK9,summary_txqueuelen_test2!BK9,summary_txqueuelen_test3!BK9)</f>
        <v>4</v>
      </c>
      <c r="BL9">
        <f>AVERAGE(summary_txqueuelen_test1!BL9,summary_txqueuelen_test2!BL9,summary_txqueuelen_test3!BL9)</f>
        <v>0</v>
      </c>
      <c r="BM9">
        <f>AVERAGE(summary_txqueuelen_test1!BM9,summary_txqueuelen_test2!BM9,summary_txqueuelen_test3!BM9)</f>
        <v>0</v>
      </c>
      <c r="BN9">
        <f>AVERAGE(summary_txqueuelen_test1!BN9,summary_txqueuelen_test2!BN9,summary_txqueuelen_test3!BN9)</f>
        <v>7697685</v>
      </c>
      <c r="BO9">
        <f>AVERAGE(summary_txqueuelen_test1!BO9,summary_txqueuelen_test2!BO9,summary_txqueuelen_test3!BO9)</f>
        <v>0</v>
      </c>
      <c r="BP9">
        <f>AVERAGE(summary_txqueuelen_test1!BP9,summary_txqueuelen_test2!BP9,summary_txqueuelen_test3!BP9)</f>
        <v>0</v>
      </c>
      <c r="BQ9">
        <f>AVERAGE(summary_txqueuelen_test1!BQ9,summary_txqueuelen_test2!BQ9,summary_txqueuelen_test3!BQ9)</f>
        <v>0</v>
      </c>
      <c r="BR9">
        <f>AVERAGE(summary_txqueuelen_test1!BR9,summary_txqueuelen_test2!BR9,summary_txqueuelen_test3!BR9)</f>
        <v>0</v>
      </c>
      <c r="BS9">
        <f>AVERAGE(summary_txqueuelen_test1!BS9,summary_txqueuelen_test2!BS9,summary_txqueuelen_test3!BS9)</f>
        <v>16269540.666666666</v>
      </c>
      <c r="BT9">
        <f>AVERAGE(summary_txqueuelen_test1!BT9,summary_txqueuelen_test2!BT9,summary_txqueuelen_test3!BT9)</f>
        <v>10000</v>
      </c>
      <c r="BU9">
        <f>AVERAGE(summary_txqueuelen_test1!BU9,summary_txqueuelen_test2!BU9,summary_txqueuelen_test3!BU9)</f>
        <v>0</v>
      </c>
      <c r="BV9">
        <f>AVERAGE(summary_txqueuelen_test1!BV9,summary_txqueuelen_test2!BV9,summary_txqueuelen_test3!BV9)</f>
        <v>0</v>
      </c>
      <c r="BW9">
        <f>AVERAGE(summary_txqueuelen_test1!BW9,summary_txqueuelen_test2!BW9,summary_txqueuelen_test3!BW9)</f>
        <v>0</v>
      </c>
      <c r="BX9">
        <f>AVERAGE(summary_txqueuelen_test1!BX9,summary_txqueuelen_test2!BX9,summary_txqueuelen_test3!BX9)</f>
        <v>0</v>
      </c>
      <c r="BY9">
        <f>AVERAGE(summary_txqueuelen_test1!BY9,summary_txqueuelen_test2!BY9,summary_txqueuelen_test3!BY9)</f>
        <v>0</v>
      </c>
      <c r="BZ9">
        <f>AVERAGE(summary_txqueuelen_test1!BZ9,summary_txqueuelen_test2!BZ9,summary_txqueuelen_test3!BZ9)</f>
        <v>16269551.333333334</v>
      </c>
      <c r="CA9">
        <f>AVERAGE(summary_txqueuelen_test1!CA9,summary_txqueuelen_test2!CA9,summary_txqueuelen_test3!CA9)</f>
        <v>0</v>
      </c>
      <c r="CB9">
        <f>AVERAGE(summary_txqueuelen_test1!CB9,summary_txqueuelen_test2!CB9,summary_txqueuelen_test3!CB9)</f>
        <v>0</v>
      </c>
      <c r="CC9">
        <f>AVERAGE(summary_txqueuelen_test1!CC9,summary_txqueuelen_test2!CC9,summary_txqueuelen_test3!CC9)</f>
        <v>0</v>
      </c>
      <c r="CD9">
        <f>AVERAGE(summary_txqueuelen_test1!CD9,summary_txqueuelen_test2!CD9,summary_txqueuelen_test3!CD9)</f>
        <v>0</v>
      </c>
      <c r="CE9">
        <f>AVERAGE(summary_txqueuelen_test1!CE9,summary_txqueuelen_test2!CE9,summary_txqueuelen_test3!CE9)</f>
        <v>7697662.333333333</v>
      </c>
      <c r="CF9">
        <f>AVERAGE(summary_txqueuelen_test1!CF9,summary_txqueuelen_test2!CF9,summary_txqueuelen_test3!CF9)</f>
        <v>100</v>
      </c>
    </row>
    <row r="10" spans="1:84" ht="10.5">
      <c r="A10">
        <f>summary_txqueuelen_test1!A10</f>
        <v>20000</v>
      </c>
      <c r="B10" t="str">
        <f>summary_txqueuelen_test1!B10</f>
        <v>20030408-155402</v>
      </c>
      <c r="C10" t="str">
        <f>summary_txqueuelen_test1!C10</f>
        <v>192.91.239.2</v>
      </c>
      <c r="D10" t="str">
        <f>summary_txqueuelen_test1!D10</f>
        <v>192.91.236.4</v>
      </c>
      <c r="E10">
        <f>summary_txqueuelen_test1!E10</f>
        <v>5010</v>
      </c>
      <c r="F10" t="str">
        <f>summary_txqueuelen_test1!F10</f>
        <v>tcp</v>
      </c>
      <c r="G10">
        <f>summary_txqueuelen_test1!G10</f>
        <v>32768</v>
      </c>
      <c r="H10">
        <f>summary_txqueuelen_test1!H10</f>
        <v>32768</v>
      </c>
      <c r="I10">
        <f>AVERAGE(summary_txqueuelen_test1!I10,summary_txqueuelen_test2!I10,summary_txqueuelen_test3!I10)</f>
        <v>240.1</v>
      </c>
      <c r="J10" t="s">
        <v>88</v>
      </c>
      <c r="K10">
        <f>AVERAGE(summary_txqueuelen_test1!K10,summary_txqueuelen_test2!K10,summary_txqueuelen_test3!K10)</f>
        <v>24915.049479166668</v>
      </c>
      <c r="L10">
        <f>AVERAGE(summary_txqueuelen_test1!L10,summary_txqueuelen_test2!L10,summary_txqueuelen_test3!L10)</f>
        <v>870.0205373333333</v>
      </c>
      <c r="M10">
        <f>AVERAGE(summary_txqueuelen_test1!M10,summary_txqueuelen_test2!M10,summary_txqueuelen_test3!M10)</f>
        <v>24915.049479166668</v>
      </c>
      <c r="N10">
        <f>AVERAGE(summary_txqueuelen_test1!N10,summary_txqueuelen_test2!N10,summary_txqueuelen_test3!N10)</f>
        <v>870.44506</v>
      </c>
      <c r="O10" t="s">
        <v>88</v>
      </c>
      <c r="P10" t="s">
        <v>88</v>
      </c>
      <c r="Q10" t="s">
        <v>88</v>
      </c>
      <c r="R10" t="s">
        <v>88</v>
      </c>
      <c r="S10">
        <f>AVERAGE(summary_txqueuelen_test1!S10,summary_txqueuelen_test2!S10,summary_txqueuelen_test3!S10)</f>
        <v>240.34933333333333</v>
      </c>
      <c r="T10">
        <f>AVERAGE(summary_txqueuelen_test1!T10,summary_txqueuelen_test2!T10,summary_txqueuelen_test3!T10)</f>
        <v>2.776666666666667</v>
      </c>
      <c r="U10">
        <f>AVERAGE(summary_txqueuelen_test1!U10,summary_txqueuelen_test2!U10,summary_txqueuelen_test3!U10)</f>
        <v>114.95</v>
      </c>
      <c r="V10">
        <f>AVERAGE(summary_txqueuelen_test1!V10,summary_txqueuelen_test2!V10,summary_txqueuelen_test3!V10)</f>
        <v>0.49</v>
      </c>
      <c r="W10">
        <f>AVERAGE(summary_txqueuelen_test1!W10,summary_txqueuelen_test2!W10,summary_txqueuelen_test3!W10)</f>
        <v>244.405</v>
      </c>
      <c r="X10">
        <f>AVERAGE(summary_txqueuelen_test1!X10,summary_txqueuelen_test2!X10,summary_txqueuelen_test3!X10)</f>
        <v>14.536666666666667</v>
      </c>
      <c r="Y10">
        <f>AVERAGE(summary_txqueuelen_test1!Y10,summary_txqueuelen_test2!Y10,summary_txqueuelen_test3!Y10)</f>
        <v>156.22</v>
      </c>
      <c r="Z10">
        <f>AVERAGE(summary_txqueuelen_test1!Z10,summary_txqueuelen_test2!Z10,summary_txqueuelen_test3!Z10)</f>
        <v>0.6999999999999998</v>
      </c>
      <c r="AA10">
        <f>AVERAGE(summary_txqueuelen_test1!AA10,summary_txqueuelen_test2!AA10,summary_txqueuelen_test3!AA10)</f>
        <v>0.3333333333333333</v>
      </c>
      <c r="AB10">
        <f>AVERAGE(summary_txqueuelen_test1!AB10,summary_txqueuelen_test2!AB10,summary_txqueuelen_test3!AB10)</f>
        <v>21477756.93532333</v>
      </c>
      <c r="AC10">
        <f>AVERAGE(summary_txqueuelen_test1!AC10,summary_txqueuelen_test2!AC10,summary_txqueuelen_test3!AC10)</f>
        <v>171.165676876204</v>
      </c>
      <c r="AD10">
        <f>AVERAGE(summary_txqueuelen_test1!AD10,summary_txqueuelen_test2!AD10,summary_txqueuelen_test3!AD10)</f>
        <v>25017639.796407636</v>
      </c>
      <c r="AE10">
        <f>AVERAGE(summary_txqueuelen_test1!AE10,summary_txqueuelen_test2!AE10,summary_txqueuelen_test3!AE10)</f>
        <v>26126487597.333332</v>
      </c>
      <c r="AF10">
        <f>AVERAGE(summary_txqueuelen_test1!AF10,summary_txqueuelen_test2!AF10,summary_txqueuelen_test3!AF10)</f>
        <v>1948501</v>
      </c>
      <c r="AG10">
        <f>AVERAGE(summary_txqueuelen_test1!AG10,summary_txqueuelen_test2!AG10,summary_txqueuelen_test3!AG10)</f>
        <v>5.666666666666667</v>
      </c>
      <c r="AH10">
        <f>AVERAGE(summary_txqueuelen_test1!AH10,summary_txqueuelen_test2!AH10,summary_txqueuelen_test3!AH10)</f>
        <v>8482100.666666666</v>
      </c>
      <c r="AI10">
        <f>AVERAGE(summary_txqueuelen_test1!AI10,summary_txqueuelen_test2!AI10,summary_txqueuelen_test3!AI10)</f>
        <v>802.6666666666666</v>
      </c>
      <c r="AJ10">
        <f>AVERAGE(summary_txqueuelen_test1!AJ10,summary_txqueuelen_test2!AJ10,summary_txqueuelen_test3!AJ10)</f>
        <v>2306</v>
      </c>
      <c r="AK10">
        <f>AVERAGE(summary_txqueuelen_test1!AK10,summary_txqueuelen_test2!AK10,summary_txqueuelen_test3!AK10)</f>
        <v>5</v>
      </c>
      <c r="AL10">
        <f>AVERAGE(summary_txqueuelen_test1!AL10,summary_txqueuelen_test2!AL10,summary_txqueuelen_test3!AL10)</f>
        <v>25164792</v>
      </c>
      <c r="AM10">
        <f>AVERAGE(summary_txqueuelen_test1!AM10,summary_txqueuelen_test2!AM10,summary_txqueuelen_test3!AM10)</f>
        <v>25163264</v>
      </c>
      <c r="AN10">
        <f>AVERAGE(summary_txqueuelen_test1!AN10,summary_txqueuelen_test2!AN10,summary_txqueuelen_test3!AN10)</f>
        <v>25163264</v>
      </c>
      <c r="AO10">
        <f>AVERAGE(summary_txqueuelen_test1!AO10,summary_txqueuelen_test2!AO10,summary_txqueuelen_test3!AO10)</f>
        <v>4649528</v>
      </c>
      <c r="AP10">
        <f>AVERAGE(summary_txqueuelen_test1!AP10,summary_txqueuelen_test2!AP10,summary_txqueuelen_test3!AP10)</f>
        <v>26605.333333333332</v>
      </c>
      <c r="AQ10">
        <f>AVERAGE(summary_txqueuelen_test1!AQ10,summary_txqueuelen_test2!AQ10,summary_txqueuelen_test3!AQ10)</f>
        <v>8485320</v>
      </c>
      <c r="AR10">
        <f>AVERAGE(summary_txqueuelen_test1!AR10,summary_txqueuelen_test2!AR10,summary_txqueuelen_test3!AR10)</f>
        <v>18043733.333333332</v>
      </c>
      <c r="AS10">
        <f>AVERAGE(summary_txqueuelen_test1!AS10,summary_txqueuelen_test2!AS10,summary_txqueuelen_test3!AS10)</f>
        <v>805.3333333333334</v>
      </c>
      <c r="AT10">
        <f>AVERAGE(summary_txqueuelen_test1!AT10,summary_txqueuelen_test2!AT10,summary_txqueuelen_test3!AT10)</f>
        <v>5394.333333333333</v>
      </c>
      <c r="AU10">
        <f>AVERAGE(summary_txqueuelen_test1!AU10,summary_txqueuelen_test2!AU10,summary_txqueuelen_test3!AU10)</f>
        <v>4050.6666666666665</v>
      </c>
      <c r="AV10">
        <f>AVERAGE(summary_txqueuelen_test1!AV10,summary_txqueuelen_test2!AV10,summary_txqueuelen_test3!AV10)</f>
        <v>1453452026.6666667</v>
      </c>
      <c r="AW10">
        <f>AVERAGE(summary_txqueuelen_test1!AW10,summary_txqueuelen_test2!AW10,summary_txqueuelen_test3!AW10)</f>
        <v>102.87945129366267</v>
      </c>
      <c r="AX10">
        <f>AVERAGE(summary_txqueuelen_test1!AX10,summary_txqueuelen_test2!AX10,summary_txqueuelen_test3!AX10)</f>
        <v>0</v>
      </c>
      <c r="AY10">
        <f>AVERAGE(summary_txqueuelen_test1!AY10,summary_txqueuelen_test2!AY10,summary_txqueuelen_test3!AY10)</f>
        <v>494499.6666666667</v>
      </c>
      <c r="AZ10">
        <f>AVERAGE(summary_txqueuelen_test1!AZ10,summary_txqueuelen_test2!AZ10,summary_txqueuelen_test3!AZ10)</f>
        <v>4865243.77900946</v>
      </c>
      <c r="BA10">
        <f>AVERAGE(summary_txqueuelen_test1!BA10,summary_txqueuelen_test2!BA10,summary_txqueuelen_test3!BA10)</f>
        <v>1824668.8359881968</v>
      </c>
      <c r="BB10">
        <f>AVERAGE(summary_txqueuelen_test1!BB10,summary_txqueuelen_test2!BB10,summary_txqueuelen_test3!BB10)</f>
        <v>0</v>
      </c>
      <c r="BC10">
        <f>AVERAGE(summary_txqueuelen_test1!BC10,summary_txqueuelen_test2!BC10,summary_txqueuelen_test3!BC10)</f>
        <v>0.6666666666666666</v>
      </c>
      <c r="BD10">
        <f>AVERAGE(summary_txqueuelen_test1!BD10,summary_txqueuelen_test2!BD10,summary_txqueuelen_test3!BD10)</f>
        <v>240.26333333333335</v>
      </c>
      <c r="BE10">
        <f>AVERAGE(summary_txqueuelen_test1!BE10,summary_txqueuelen_test2!BE10,summary_txqueuelen_test3!BE10)</f>
        <v>8.93</v>
      </c>
      <c r="BF10">
        <f>AVERAGE(summary_txqueuelen_test1!BF10,summary_txqueuelen_test2!BF10,summary_txqueuelen_test3!BF10)</f>
        <v>1.4966666666666668</v>
      </c>
      <c r="BG10">
        <f>AVERAGE(summary_txqueuelen_test1!BG10,summary_txqueuelen_test2!BG10,summary_txqueuelen_test3!BG10)</f>
        <v>240388824</v>
      </c>
      <c r="BH10">
        <f>AVERAGE(summary_txqueuelen_test1!BH10,summary_txqueuelen_test2!BH10,summary_txqueuelen_test3!BH10)</f>
        <v>869.4814723408673</v>
      </c>
      <c r="BI10">
        <f>AVERAGE(summary_txqueuelen_test1!BI10,summary_txqueuelen_test2!BI10,summary_txqueuelen_test3!BI10)</f>
        <v>0</v>
      </c>
      <c r="BJ10">
        <f>AVERAGE(summary_txqueuelen_test1!BJ10,summary_txqueuelen_test2!BJ10,summary_txqueuelen_test3!BJ10)</f>
        <v>0</v>
      </c>
      <c r="BK10">
        <f>AVERAGE(summary_txqueuelen_test1!BK10,summary_txqueuelen_test2!BK10,summary_txqueuelen_test3!BK10)</f>
        <v>4</v>
      </c>
      <c r="BL10">
        <f>AVERAGE(summary_txqueuelen_test1!BL10,summary_txqueuelen_test2!BL10,summary_txqueuelen_test3!BL10)</f>
        <v>0</v>
      </c>
      <c r="BM10">
        <f>AVERAGE(summary_txqueuelen_test1!BM10,summary_txqueuelen_test2!BM10,summary_txqueuelen_test3!BM10)</f>
        <v>0</v>
      </c>
      <c r="BN10">
        <f>AVERAGE(summary_txqueuelen_test1!BN10,summary_txqueuelen_test2!BN10,summary_txqueuelen_test3!BN10)</f>
        <v>8495020.333333334</v>
      </c>
      <c r="BO10">
        <f>AVERAGE(summary_txqueuelen_test1!BO10,summary_txqueuelen_test2!BO10,summary_txqueuelen_test3!BO10)</f>
        <v>0</v>
      </c>
      <c r="BP10">
        <f>AVERAGE(summary_txqueuelen_test1!BP10,summary_txqueuelen_test2!BP10,summary_txqueuelen_test3!BP10)</f>
        <v>0</v>
      </c>
      <c r="BQ10">
        <f>AVERAGE(summary_txqueuelen_test1!BQ10,summary_txqueuelen_test2!BQ10,summary_txqueuelen_test3!BQ10)</f>
        <v>0</v>
      </c>
      <c r="BR10">
        <f>AVERAGE(summary_txqueuelen_test1!BR10,summary_txqueuelen_test2!BR10,summary_txqueuelen_test3!BR10)</f>
        <v>0</v>
      </c>
      <c r="BS10">
        <f>AVERAGE(summary_txqueuelen_test1!BS10,summary_txqueuelen_test2!BS10,summary_txqueuelen_test3!BS10)</f>
        <v>18043733.666666668</v>
      </c>
      <c r="BT10">
        <f>AVERAGE(summary_txqueuelen_test1!BT10,summary_txqueuelen_test2!BT10,summary_txqueuelen_test3!BT10)</f>
        <v>20000</v>
      </c>
      <c r="BU10">
        <f>AVERAGE(summary_txqueuelen_test1!BU10,summary_txqueuelen_test2!BU10,summary_txqueuelen_test3!BU10)</f>
        <v>0</v>
      </c>
      <c r="BV10">
        <f>AVERAGE(summary_txqueuelen_test1!BV10,summary_txqueuelen_test2!BV10,summary_txqueuelen_test3!BV10)</f>
        <v>0</v>
      </c>
      <c r="BW10">
        <f>AVERAGE(summary_txqueuelen_test1!BW10,summary_txqueuelen_test2!BW10,summary_txqueuelen_test3!BW10)</f>
        <v>0</v>
      </c>
      <c r="BX10">
        <f>AVERAGE(summary_txqueuelen_test1!BX10,summary_txqueuelen_test2!BX10,summary_txqueuelen_test3!BX10)</f>
        <v>0</v>
      </c>
      <c r="BY10">
        <f>AVERAGE(summary_txqueuelen_test1!BY10,summary_txqueuelen_test2!BY10,summary_txqueuelen_test3!BY10)</f>
        <v>0</v>
      </c>
      <c r="BZ10">
        <f>AVERAGE(summary_txqueuelen_test1!BZ10,summary_txqueuelen_test2!BZ10,summary_txqueuelen_test3!BZ10)</f>
        <v>18043750</v>
      </c>
      <c r="CA10">
        <f>AVERAGE(summary_txqueuelen_test1!CA10,summary_txqueuelen_test2!CA10,summary_txqueuelen_test3!CA10)</f>
        <v>0</v>
      </c>
      <c r="CB10">
        <f>AVERAGE(summary_txqueuelen_test1!CB10,summary_txqueuelen_test2!CB10,summary_txqueuelen_test3!CB10)</f>
        <v>0</v>
      </c>
      <c r="CC10">
        <f>AVERAGE(summary_txqueuelen_test1!CC10,summary_txqueuelen_test2!CC10,summary_txqueuelen_test3!CC10)</f>
        <v>0</v>
      </c>
      <c r="CD10">
        <f>AVERAGE(summary_txqueuelen_test1!CD10,summary_txqueuelen_test2!CD10,summary_txqueuelen_test3!CD10)</f>
        <v>0</v>
      </c>
      <c r="CE10">
        <f>AVERAGE(summary_txqueuelen_test1!CE10,summary_txqueuelen_test2!CE10,summary_txqueuelen_test3!CE10)</f>
        <v>8495004.666666666</v>
      </c>
      <c r="CF10">
        <f>AVERAGE(summary_txqueuelen_test1!CF10,summary_txqueuelen_test2!CF10,summary_txqueuelen_test3!CF10)</f>
        <v>100</v>
      </c>
    </row>
    <row r="11" spans="1:84" ht="10.5">
      <c r="A11">
        <f>summary_txqueuelen_test1!A11</f>
        <v>50000</v>
      </c>
      <c r="B11" t="str">
        <f>summary_txqueuelen_test1!B11</f>
        <v>20030407-040539</v>
      </c>
      <c r="C11" t="str">
        <f>summary_txqueuelen_test1!C11</f>
        <v>192.91.239.2</v>
      </c>
      <c r="D11" t="str">
        <f>summary_txqueuelen_test1!D11</f>
        <v>192.91.236.2</v>
      </c>
      <c r="E11">
        <f>summary_txqueuelen_test1!E11</f>
        <v>5010</v>
      </c>
      <c r="F11" t="str">
        <f>summary_txqueuelen_test1!F11</f>
        <v>tcp</v>
      </c>
      <c r="G11">
        <f>summary_txqueuelen_test1!G11</f>
        <v>32768</v>
      </c>
      <c r="H11">
        <f>summary_txqueuelen_test1!H11</f>
        <v>32768</v>
      </c>
      <c r="I11">
        <f>AVERAGE(summary_txqueuelen_test1!I11,summary_txqueuelen_test2!I11,summary_txqueuelen_test3!I11)</f>
        <v>240.1</v>
      </c>
      <c r="J11" t="s">
        <v>88</v>
      </c>
      <c r="K11">
        <f>AVERAGE(summary_txqueuelen_test1!K11,summary_txqueuelen_test2!K11,summary_txqueuelen_test3!K11)</f>
        <v>26389.953125</v>
      </c>
      <c r="L11">
        <f>AVERAGE(summary_txqueuelen_test1!L11,summary_txqueuelen_test2!L11,summary_txqueuelen_test3!L11)</f>
        <v>921.653843</v>
      </c>
      <c r="M11">
        <f>AVERAGE(summary_txqueuelen_test1!M11,summary_txqueuelen_test2!M11,summary_txqueuelen_test3!M11)</f>
        <v>26389.953125</v>
      </c>
      <c r="N11">
        <f>AVERAGE(summary_txqueuelen_test1!N11,summary_txqueuelen_test2!N11,summary_txqueuelen_test3!N11)</f>
        <v>922.090177</v>
      </c>
      <c r="O11" t="s">
        <v>88</v>
      </c>
      <c r="P11" t="s">
        <v>88</v>
      </c>
      <c r="Q11" t="s">
        <v>88</v>
      </c>
      <c r="R11" t="s">
        <v>88</v>
      </c>
      <c r="S11">
        <f>AVERAGE(summary_txqueuelen_test1!S11,summary_txqueuelen_test2!S11,summary_txqueuelen_test3!S11)</f>
        <v>240.3226666666667</v>
      </c>
      <c r="T11">
        <f>AVERAGE(summary_txqueuelen_test1!T11,summary_txqueuelen_test2!T11,summary_txqueuelen_test3!T11)</f>
        <v>3.0900000000000003</v>
      </c>
      <c r="U11">
        <f>AVERAGE(summary_txqueuelen_test1!U11,summary_txqueuelen_test2!U11,summary_txqueuelen_test3!U11)</f>
        <v>126.37666666666667</v>
      </c>
      <c r="V11">
        <f>AVERAGE(summary_txqueuelen_test1!V11,summary_txqueuelen_test2!V11,summary_txqueuelen_test3!V11)</f>
        <v>0.5366666666666667</v>
      </c>
      <c r="W11">
        <f>AVERAGE(summary_txqueuelen_test1!W11,summary_txqueuelen_test2!W11,summary_txqueuelen_test3!W11)</f>
        <v>244.056</v>
      </c>
      <c r="X11">
        <f>AVERAGE(summary_txqueuelen_test1!X11,summary_txqueuelen_test2!X11,summary_txqueuelen_test3!X11)</f>
        <v>15.306666666666667</v>
      </c>
      <c r="Y11">
        <f>AVERAGE(summary_txqueuelen_test1!Y11,summary_txqueuelen_test2!Y11,summary_txqueuelen_test3!Y11)</f>
        <v>164.57333333333335</v>
      </c>
      <c r="Z11">
        <f>AVERAGE(summary_txqueuelen_test1!Z11,summary_txqueuelen_test2!Z11,summary_txqueuelen_test3!Z11)</f>
        <v>0.7366666666666667</v>
      </c>
      <c r="AA11">
        <f>AVERAGE(summary_txqueuelen_test1!AA11,summary_txqueuelen_test2!AA11,summary_txqueuelen_test3!AA11)</f>
        <v>0.6666666666666666</v>
      </c>
      <c r="AB11">
        <f>AVERAGE(summary_txqueuelen_test1!AB11,summary_txqueuelen_test2!AB11,summary_txqueuelen_test3!AB11)</f>
        <v>24444755.571091667</v>
      </c>
      <c r="AC11">
        <f>AVERAGE(summary_txqueuelen_test1!AC11,summary_txqueuelen_test2!AC11,summary_txqueuelen_test3!AC11)</f>
        <v>187.23237548240365</v>
      </c>
      <c r="AD11">
        <f>AVERAGE(summary_txqueuelen_test1!AD11,summary_txqueuelen_test2!AD11,summary_txqueuelen_test3!AD11)</f>
        <v>25020917.843806338</v>
      </c>
      <c r="AE11">
        <f>AVERAGE(summary_txqueuelen_test1!AE11,summary_txqueuelen_test2!AE11,summary_txqueuelen_test3!AE11)</f>
        <v>27671925064</v>
      </c>
      <c r="AF11">
        <f>AVERAGE(summary_txqueuelen_test1!AF11,summary_txqueuelen_test2!AF11,summary_txqueuelen_test3!AF11)</f>
        <v>0</v>
      </c>
      <c r="AG11">
        <f>AVERAGE(summary_txqueuelen_test1!AG11,summary_txqueuelen_test2!AG11,summary_txqueuelen_test3!AG11)</f>
        <v>5.666666666666667</v>
      </c>
      <c r="AH11">
        <f>AVERAGE(summary_txqueuelen_test1!AH11,summary_txqueuelen_test2!AH11,summary_txqueuelen_test3!AH11)</f>
        <v>8897008.666666666</v>
      </c>
      <c r="AI11">
        <f>AVERAGE(summary_txqueuelen_test1!AI11,summary_txqueuelen_test2!AI11,summary_txqueuelen_test3!AI11)</f>
        <v>37</v>
      </c>
      <c r="AJ11">
        <f>AVERAGE(summary_txqueuelen_test1!AJ11,summary_txqueuelen_test2!AJ11,summary_txqueuelen_test3!AJ11)</f>
        <v>650.3333333333334</v>
      </c>
      <c r="AK11">
        <f>AVERAGE(summary_txqueuelen_test1!AK11,summary_txqueuelen_test2!AK11,summary_txqueuelen_test3!AK11)</f>
        <v>5</v>
      </c>
      <c r="AL11">
        <f>AVERAGE(summary_txqueuelen_test1!AL11,summary_txqueuelen_test2!AL11,summary_txqueuelen_test3!AL11)</f>
        <v>25164792</v>
      </c>
      <c r="AM11">
        <f>AVERAGE(summary_txqueuelen_test1!AM11,summary_txqueuelen_test2!AM11,summary_txqueuelen_test3!AM11)</f>
        <v>25163264</v>
      </c>
      <c r="AN11">
        <f>AVERAGE(summary_txqueuelen_test1!AN11,summary_txqueuelen_test2!AN11,summary_txqueuelen_test3!AN11)</f>
        <v>25163264</v>
      </c>
      <c r="AO11">
        <f>AVERAGE(summary_txqueuelen_test1!AO11,summary_txqueuelen_test2!AO11,summary_txqueuelen_test3!AO11)</f>
        <v>8322621.333333333</v>
      </c>
      <c r="AP11">
        <f>AVERAGE(summary_txqueuelen_test1!AP11,summary_txqueuelen_test2!AP11,summary_txqueuelen_test3!AP11)</f>
        <v>32721.333333333332</v>
      </c>
      <c r="AQ11">
        <f>AVERAGE(summary_txqueuelen_test1!AQ11,summary_txqueuelen_test2!AQ11,summary_txqueuelen_test3!AQ11)</f>
        <v>8897896.666666666</v>
      </c>
      <c r="AR11">
        <f>AVERAGE(summary_txqueuelen_test1!AR11,summary_txqueuelen_test2!AR11,summary_txqueuelen_test3!AR11)</f>
        <v>19111240</v>
      </c>
      <c r="AS11">
        <f>AVERAGE(summary_txqueuelen_test1!AS11,summary_txqueuelen_test2!AS11,summary_txqueuelen_test3!AS11)</f>
        <v>38</v>
      </c>
      <c r="AT11">
        <f>AVERAGE(summary_txqueuelen_test1!AT11,summary_txqueuelen_test2!AT11,summary_txqueuelen_test3!AT11)</f>
        <v>1839</v>
      </c>
      <c r="AU11">
        <f>AVERAGE(summary_txqueuelen_test1!AU11,summary_txqueuelen_test2!AU11,summary_txqueuelen_test3!AU11)</f>
        <v>1731.6666666666667</v>
      </c>
      <c r="AV11">
        <f>AVERAGE(summary_txqueuelen_test1!AV11,summary_txqueuelen_test2!AV11,summary_txqueuelen_test3!AV11)</f>
        <v>1665830996.6666667</v>
      </c>
      <c r="AW11">
        <f>AVERAGE(summary_txqueuelen_test1!AW11,summary_txqueuelen_test2!AW11,summary_txqueuelen_test3!AW11)</f>
        <v>100.020941878208</v>
      </c>
      <c r="AX11">
        <f>AVERAGE(summary_txqueuelen_test1!AX11,summary_txqueuelen_test2!AX11,summary_txqueuelen_test3!AX11)</f>
        <v>0</v>
      </c>
      <c r="AY11">
        <f>AVERAGE(summary_txqueuelen_test1!AY11,summary_txqueuelen_test2!AY11,summary_txqueuelen_test3!AY11)</f>
        <v>812409.6666666666</v>
      </c>
      <c r="AZ11">
        <f>AVERAGE(summary_txqueuelen_test1!AZ11,summary_txqueuelen_test2!AZ11,summary_txqueuelen_test3!AZ11)</f>
        <v>2977466.3119106167</v>
      </c>
      <c r="BA11">
        <f>AVERAGE(summary_txqueuelen_test1!BA11,summary_txqueuelen_test2!BA11,summary_txqueuelen_test3!BA11)</f>
        <v>1804130.40777163</v>
      </c>
      <c r="BB11">
        <f>AVERAGE(summary_txqueuelen_test1!BB11,summary_txqueuelen_test2!BB11,summary_txqueuelen_test3!BB11)</f>
        <v>0</v>
      </c>
      <c r="BC11">
        <f>AVERAGE(summary_txqueuelen_test1!BC11,summary_txqueuelen_test2!BC11,summary_txqueuelen_test3!BC11)</f>
        <v>0.6666666666666666</v>
      </c>
      <c r="BD11">
        <f>AVERAGE(summary_txqueuelen_test1!BD11,summary_txqueuelen_test2!BD11,summary_txqueuelen_test3!BD11)</f>
        <v>240.22666666666666</v>
      </c>
      <c r="BE11">
        <f>AVERAGE(summary_txqueuelen_test1!BE11,summary_txqueuelen_test2!BE11,summary_txqueuelen_test3!BE11)</f>
        <v>0.9400000000000001</v>
      </c>
      <c r="BF11">
        <f>AVERAGE(summary_txqueuelen_test1!BF11,summary_txqueuelen_test2!BF11,summary_txqueuelen_test3!BF11)</f>
        <v>0.6033333333333334</v>
      </c>
      <c r="BG11">
        <f>AVERAGE(summary_txqueuelen_test1!BG11,summary_txqueuelen_test2!BG11,summary_txqueuelen_test3!BG11)</f>
        <v>240350323.33333334</v>
      </c>
      <c r="BH11">
        <f>AVERAGE(summary_txqueuelen_test1!BH11,summary_txqueuelen_test2!BH11,summary_txqueuelen_test3!BH11)</f>
        <v>921.0531960497883</v>
      </c>
      <c r="BI11">
        <f>AVERAGE(summary_txqueuelen_test1!BI11,summary_txqueuelen_test2!BI11,summary_txqueuelen_test3!BI11)</f>
        <v>0</v>
      </c>
      <c r="BJ11">
        <f>AVERAGE(summary_txqueuelen_test1!BJ11,summary_txqueuelen_test2!BJ11,summary_txqueuelen_test3!BJ11)</f>
        <v>0</v>
      </c>
      <c r="BK11">
        <f>AVERAGE(summary_txqueuelen_test1!BK11,summary_txqueuelen_test2!BK11,summary_txqueuelen_test3!BK11)</f>
        <v>4.333333333333333</v>
      </c>
      <c r="BL11">
        <f>AVERAGE(summary_txqueuelen_test1!BL11,summary_txqueuelen_test2!BL11,summary_txqueuelen_test3!BL11)</f>
        <v>0</v>
      </c>
      <c r="BM11">
        <f>AVERAGE(summary_txqueuelen_test1!BM11,summary_txqueuelen_test2!BM11,summary_txqueuelen_test3!BM11)</f>
        <v>0</v>
      </c>
      <c r="BN11">
        <f>AVERAGE(summary_txqueuelen_test1!BN11,summary_txqueuelen_test2!BN11,summary_txqueuelen_test3!BN11)</f>
        <v>8902017.333333334</v>
      </c>
      <c r="BO11">
        <f>AVERAGE(summary_txqueuelen_test1!BO11,summary_txqueuelen_test2!BO11,summary_txqueuelen_test3!BO11)</f>
        <v>0</v>
      </c>
      <c r="BP11">
        <f>AVERAGE(summary_txqueuelen_test1!BP11,summary_txqueuelen_test2!BP11,summary_txqueuelen_test3!BP11)</f>
        <v>0</v>
      </c>
      <c r="BQ11">
        <f>AVERAGE(summary_txqueuelen_test1!BQ11,summary_txqueuelen_test2!BQ11,summary_txqueuelen_test3!BQ11)</f>
        <v>0</v>
      </c>
      <c r="BR11">
        <f>AVERAGE(summary_txqueuelen_test1!BR11,summary_txqueuelen_test2!BR11,summary_txqueuelen_test3!BR11)</f>
        <v>0</v>
      </c>
      <c r="BS11">
        <f>AVERAGE(summary_txqueuelen_test1!BS11,summary_txqueuelen_test2!BS11,summary_txqueuelen_test3!BS11)</f>
        <v>19111240.333333332</v>
      </c>
      <c r="BT11">
        <f>AVERAGE(summary_txqueuelen_test1!BT11,summary_txqueuelen_test2!BT11,summary_txqueuelen_test3!BT11)</f>
        <v>50000</v>
      </c>
      <c r="BU11">
        <f>AVERAGE(summary_txqueuelen_test1!BU11,summary_txqueuelen_test2!BU11,summary_txqueuelen_test3!BU11)</f>
        <v>0</v>
      </c>
      <c r="BV11">
        <f>AVERAGE(summary_txqueuelen_test1!BV11,summary_txqueuelen_test2!BV11,summary_txqueuelen_test3!BV11)</f>
        <v>0</v>
      </c>
      <c r="BW11">
        <f>AVERAGE(summary_txqueuelen_test1!BW11,summary_txqueuelen_test2!BW11,summary_txqueuelen_test3!BW11)</f>
        <v>0</v>
      </c>
      <c r="BX11">
        <f>AVERAGE(summary_txqueuelen_test1!BX11,summary_txqueuelen_test2!BX11,summary_txqueuelen_test3!BX11)</f>
        <v>0</v>
      </c>
      <c r="BY11">
        <f>AVERAGE(summary_txqueuelen_test1!BY11,summary_txqueuelen_test2!BY11,summary_txqueuelen_test3!BY11)</f>
        <v>0</v>
      </c>
      <c r="BZ11">
        <f>AVERAGE(summary_txqueuelen_test1!BZ11,summary_txqueuelen_test2!BZ11,summary_txqueuelen_test3!BZ11)</f>
        <v>19111253.333333332</v>
      </c>
      <c r="CA11">
        <f>AVERAGE(summary_txqueuelen_test1!CA11,summary_txqueuelen_test2!CA11,summary_txqueuelen_test3!CA11)</f>
        <v>0</v>
      </c>
      <c r="CB11">
        <f>AVERAGE(summary_txqueuelen_test1!CB11,summary_txqueuelen_test2!CB11,summary_txqueuelen_test3!CB11)</f>
        <v>0</v>
      </c>
      <c r="CC11">
        <f>AVERAGE(summary_txqueuelen_test1!CC11,summary_txqueuelen_test2!CC11,summary_txqueuelen_test3!CC11)</f>
        <v>0</v>
      </c>
      <c r="CD11">
        <f>AVERAGE(summary_txqueuelen_test1!CD11,summary_txqueuelen_test2!CD11,summary_txqueuelen_test3!CD11)</f>
        <v>0</v>
      </c>
      <c r="CE11">
        <f>AVERAGE(summary_txqueuelen_test1!CE11,summary_txqueuelen_test2!CE11,summary_txqueuelen_test3!CE11)</f>
        <v>8901998.333333334</v>
      </c>
      <c r="CF11">
        <f>AVERAGE(summary_txqueuelen_test1!CF11,summary_txqueuelen_test2!CF11,summary_txqueuelen_test3!CF11)</f>
        <v>100</v>
      </c>
    </row>
    <row r="12" spans="1:84" ht="10.5">
      <c r="A12">
        <f>summary_txqueuelen_test1!A12</f>
        <v>100000</v>
      </c>
      <c r="B12" t="str">
        <f>summary_txqueuelen_test1!B12</f>
        <v>20030407-041023</v>
      </c>
      <c r="C12" t="str">
        <f>summary_txqueuelen_test1!C12</f>
        <v>192.91.239.2</v>
      </c>
      <c r="D12" t="str">
        <f>summary_txqueuelen_test1!D12</f>
        <v>192.91.236.2</v>
      </c>
      <c r="E12">
        <f>summary_txqueuelen_test1!E12</f>
        <v>5010</v>
      </c>
      <c r="F12" t="str">
        <f>summary_txqueuelen_test1!F12</f>
        <v>tcp</v>
      </c>
      <c r="G12">
        <f>summary_txqueuelen_test1!G12</f>
        <v>32768</v>
      </c>
      <c r="H12">
        <f>summary_txqueuelen_test1!H12</f>
        <v>32768</v>
      </c>
      <c r="I12">
        <f>AVERAGE(summary_txqueuelen_test1!I12,summary_txqueuelen_test2!I12,summary_txqueuelen_test3!I12)</f>
        <v>240.0666666666667</v>
      </c>
      <c r="J12" t="s">
        <v>88</v>
      </c>
      <c r="K12">
        <f>AVERAGE(summary_txqueuelen_test1!K12,summary_txqueuelen_test2!K12,summary_txqueuelen_test3!K12)</f>
        <v>26268.046875</v>
      </c>
      <c r="L12">
        <f>AVERAGE(summary_txqueuelen_test1!L12,summary_txqueuelen_test2!L12,summary_txqueuelen_test3!L12)</f>
        <v>917.4074973333333</v>
      </c>
      <c r="M12">
        <f>AVERAGE(summary_txqueuelen_test1!M12,summary_txqueuelen_test2!M12,summary_txqueuelen_test3!M12)</f>
        <v>26268.046875</v>
      </c>
      <c r="N12">
        <f>AVERAGE(summary_txqueuelen_test1!N12,summary_txqueuelen_test2!N12,summary_txqueuelen_test3!N12)</f>
        <v>917.8577556666665</v>
      </c>
      <c r="O12" t="s">
        <v>88</v>
      </c>
      <c r="P12" t="s">
        <v>88</v>
      </c>
      <c r="Q12" t="s">
        <v>88</v>
      </c>
      <c r="R12" t="s">
        <v>88</v>
      </c>
      <c r="S12">
        <f>AVERAGE(summary_txqueuelen_test1!S12,summary_txqueuelen_test2!S12,summary_txqueuelen_test3!S12)</f>
        <v>240.31133333333332</v>
      </c>
      <c r="T12">
        <f>AVERAGE(summary_txqueuelen_test1!T12,summary_txqueuelen_test2!T12,summary_txqueuelen_test3!T12)</f>
        <v>2.966666666666667</v>
      </c>
      <c r="U12">
        <f>AVERAGE(summary_txqueuelen_test1!U12,summary_txqueuelen_test2!U12,summary_txqueuelen_test3!U12)</f>
        <v>125.10000000000001</v>
      </c>
      <c r="V12">
        <f>AVERAGE(summary_txqueuelen_test1!V12,summary_txqueuelen_test2!V12,summary_txqueuelen_test3!V12)</f>
        <v>0.5333333333333333</v>
      </c>
      <c r="W12">
        <f>AVERAGE(summary_txqueuelen_test1!W12,summary_txqueuelen_test2!W12,summary_txqueuelen_test3!W12)</f>
        <v>245.89</v>
      </c>
      <c r="X12">
        <f>AVERAGE(summary_txqueuelen_test1!X12,summary_txqueuelen_test2!X12,summary_txqueuelen_test3!X12)</f>
        <v>14.729999999999999</v>
      </c>
      <c r="Y12">
        <f>AVERAGE(summary_txqueuelen_test1!Y12,summary_txqueuelen_test2!Y12,summary_txqueuelen_test3!Y12)</f>
        <v>166.79999999999998</v>
      </c>
      <c r="Z12">
        <f>AVERAGE(summary_txqueuelen_test1!Z12,summary_txqueuelen_test2!Z12,summary_txqueuelen_test3!Z12)</f>
        <v>0.7366666666666667</v>
      </c>
      <c r="AA12">
        <f>AVERAGE(summary_txqueuelen_test1!AA12,summary_txqueuelen_test2!AA12,summary_txqueuelen_test3!AA12)</f>
        <v>1</v>
      </c>
      <c r="AB12">
        <f>AVERAGE(summary_txqueuelen_test1!AB12,summary_txqueuelen_test2!AB12,summary_txqueuelen_test3!AB12)</f>
        <v>24377555.435705367</v>
      </c>
      <c r="AC12">
        <f>AVERAGE(summary_txqueuelen_test1!AC12,summary_txqueuelen_test2!AC12,summary_txqueuelen_test3!AC12)</f>
        <v>187.3767354394747</v>
      </c>
      <c r="AD12">
        <f>AVERAGE(summary_txqueuelen_test1!AD12,summary_txqueuelen_test2!AD12,summary_txqueuelen_test3!AD12)</f>
        <v>25019821.116937164</v>
      </c>
      <c r="AE12">
        <f>AVERAGE(summary_txqueuelen_test1!AE12,summary_txqueuelen_test2!AE12,summary_txqueuelen_test3!AE12)</f>
        <v>27544080685.333332</v>
      </c>
      <c r="AF12">
        <f>AVERAGE(summary_txqueuelen_test1!AF12,summary_txqueuelen_test2!AF12,summary_txqueuelen_test3!AF12)</f>
        <v>0</v>
      </c>
      <c r="AG12">
        <f>AVERAGE(summary_txqueuelen_test1!AG12,summary_txqueuelen_test2!AG12,summary_txqueuelen_test3!AG12)</f>
        <v>5.333333333333333</v>
      </c>
      <c r="AH12">
        <f>AVERAGE(summary_txqueuelen_test1!AH12,summary_txqueuelen_test2!AH12,summary_txqueuelen_test3!AH12)</f>
        <v>8893907.666666666</v>
      </c>
      <c r="AI12">
        <f>AVERAGE(summary_txqueuelen_test1!AI12,summary_txqueuelen_test2!AI12,summary_txqueuelen_test3!AI12)</f>
        <v>25.666666666666668</v>
      </c>
      <c r="AJ12">
        <f>AVERAGE(summary_txqueuelen_test1!AJ12,summary_txqueuelen_test2!AJ12,summary_txqueuelen_test3!AJ12)</f>
        <v>496.6666666666667</v>
      </c>
      <c r="AK12">
        <f>AVERAGE(summary_txqueuelen_test1!AK12,summary_txqueuelen_test2!AK12,summary_txqueuelen_test3!AK12)</f>
        <v>4.333333333333333</v>
      </c>
      <c r="AL12">
        <f>AVERAGE(summary_txqueuelen_test1!AL12,summary_txqueuelen_test2!AL12,summary_txqueuelen_test3!AL12)</f>
        <v>25164792</v>
      </c>
      <c r="AM12">
        <f>AVERAGE(summary_txqueuelen_test1!AM12,summary_txqueuelen_test2!AM12,summary_txqueuelen_test3!AM12)</f>
        <v>25163264</v>
      </c>
      <c r="AN12">
        <f>AVERAGE(summary_txqueuelen_test1!AN12,summary_txqueuelen_test2!AN12,summary_txqueuelen_test3!AN12)</f>
        <v>25163264</v>
      </c>
      <c r="AO12">
        <f>AVERAGE(summary_txqueuelen_test1!AO12,summary_txqueuelen_test2!AO12,summary_txqueuelen_test3!AO12)</f>
        <v>8106869.333333333</v>
      </c>
      <c r="AP12">
        <f>AVERAGE(summary_txqueuelen_test1!AP12,summary_txqueuelen_test2!AP12,summary_txqueuelen_test3!AP12)</f>
        <v>32144.333333333332</v>
      </c>
      <c r="AQ12">
        <f>AVERAGE(summary_txqueuelen_test1!AQ12,summary_txqueuelen_test2!AQ12,summary_txqueuelen_test3!AQ12)</f>
        <v>8894569</v>
      </c>
      <c r="AR12">
        <f>AVERAGE(summary_txqueuelen_test1!AR12,summary_txqueuelen_test2!AR12,summary_txqueuelen_test3!AR12)</f>
        <v>19022940</v>
      </c>
      <c r="AS12">
        <f>AVERAGE(summary_txqueuelen_test1!AS12,summary_txqueuelen_test2!AS12,summary_txqueuelen_test3!AS12)</f>
        <v>26.666666666666668</v>
      </c>
      <c r="AT12">
        <f>AVERAGE(summary_txqueuelen_test1!AT12,summary_txqueuelen_test2!AT12,summary_txqueuelen_test3!AT12)</f>
        <v>1702</v>
      </c>
      <c r="AU12">
        <f>AVERAGE(summary_txqueuelen_test1!AU12,summary_txqueuelen_test2!AU12,summary_txqueuelen_test3!AU12)</f>
        <v>1555</v>
      </c>
      <c r="AV12">
        <f>AVERAGE(summary_txqueuelen_test1!AV12,summary_txqueuelen_test2!AV12,summary_txqueuelen_test3!AV12)</f>
        <v>1666536946.6666667</v>
      </c>
      <c r="AW12">
        <f>AVERAGE(summary_txqueuelen_test1!AW12,summary_txqueuelen_test2!AW12,summary_txqueuelen_test3!AW12)</f>
        <v>100.023717852684</v>
      </c>
      <c r="AX12">
        <f>AVERAGE(summary_txqueuelen_test1!AX12,summary_txqueuelen_test2!AX12,summary_txqueuelen_test3!AX12)</f>
        <v>0</v>
      </c>
      <c r="AY12">
        <f>AVERAGE(summary_txqueuelen_test1!AY12,summary_txqueuelen_test2!AY12,summary_txqueuelen_test3!AY12)</f>
        <v>677433.6666666666</v>
      </c>
      <c r="AZ12">
        <f>AVERAGE(summary_txqueuelen_test1!AZ12,summary_txqueuelen_test2!AZ12,summary_txqueuelen_test3!AZ12)</f>
        <v>3176690.137958477</v>
      </c>
      <c r="BA12">
        <f>AVERAGE(summary_txqueuelen_test1!BA12,summary_txqueuelen_test2!BA12,summary_txqueuelen_test3!BA12)</f>
        <v>1810574.5669435365</v>
      </c>
      <c r="BB12">
        <f>AVERAGE(summary_txqueuelen_test1!BB12,summary_txqueuelen_test2!BB12,summary_txqueuelen_test3!BB12)</f>
        <v>0</v>
      </c>
      <c r="BC12">
        <f>AVERAGE(summary_txqueuelen_test1!BC12,summary_txqueuelen_test2!BC12,summary_txqueuelen_test3!BC12)</f>
        <v>1</v>
      </c>
      <c r="BD12">
        <f>AVERAGE(summary_txqueuelen_test1!BD12,summary_txqueuelen_test2!BD12,summary_txqueuelen_test3!BD12)</f>
        <v>240.23333333333335</v>
      </c>
      <c r="BE12">
        <f>AVERAGE(summary_txqueuelen_test1!BE12,summary_txqueuelen_test2!BE12,summary_txqueuelen_test3!BE12)</f>
        <v>1.7599999999999998</v>
      </c>
      <c r="BF12">
        <f>AVERAGE(summary_txqueuelen_test1!BF12,summary_txqueuelen_test2!BF12,summary_txqueuelen_test3!BF12)</f>
        <v>1.0266666666666666</v>
      </c>
      <c r="BG12">
        <f>AVERAGE(summary_txqueuelen_test1!BG12,summary_txqueuelen_test2!BG12,summary_txqueuelen_test3!BG12)</f>
        <v>240356994</v>
      </c>
      <c r="BH12">
        <f>AVERAGE(summary_txqueuelen_test1!BH12,summary_txqueuelen_test2!BH12,summary_txqueuelen_test3!BH12)</f>
        <v>916.7722979163583</v>
      </c>
      <c r="BI12">
        <f>AVERAGE(summary_txqueuelen_test1!BI12,summary_txqueuelen_test2!BI12,summary_txqueuelen_test3!BI12)</f>
        <v>0</v>
      </c>
      <c r="BJ12">
        <f>AVERAGE(summary_txqueuelen_test1!BJ12,summary_txqueuelen_test2!BJ12,summary_txqueuelen_test3!BJ12)</f>
        <v>0</v>
      </c>
      <c r="BK12">
        <f>AVERAGE(summary_txqueuelen_test1!BK12,summary_txqueuelen_test2!BK12,summary_txqueuelen_test3!BK12)</f>
        <v>4</v>
      </c>
      <c r="BL12">
        <f>AVERAGE(summary_txqueuelen_test1!BL12,summary_txqueuelen_test2!BL12,summary_txqueuelen_test3!BL12)</f>
        <v>0</v>
      </c>
      <c r="BM12">
        <f>AVERAGE(summary_txqueuelen_test1!BM12,summary_txqueuelen_test2!BM12,summary_txqueuelen_test3!BM12)</f>
        <v>0</v>
      </c>
      <c r="BN12">
        <f>AVERAGE(summary_txqueuelen_test1!BN12,summary_txqueuelen_test2!BN12,summary_txqueuelen_test3!BN12)</f>
        <v>8898747.666666666</v>
      </c>
      <c r="BO12">
        <f>AVERAGE(summary_txqueuelen_test1!BO12,summary_txqueuelen_test2!BO12,summary_txqueuelen_test3!BO12)</f>
        <v>0</v>
      </c>
      <c r="BP12">
        <f>AVERAGE(summary_txqueuelen_test1!BP12,summary_txqueuelen_test2!BP12,summary_txqueuelen_test3!BP12)</f>
        <v>0</v>
      </c>
      <c r="BQ12">
        <f>AVERAGE(summary_txqueuelen_test1!BQ12,summary_txqueuelen_test2!BQ12,summary_txqueuelen_test3!BQ12)</f>
        <v>0</v>
      </c>
      <c r="BR12">
        <f>AVERAGE(summary_txqueuelen_test1!BR12,summary_txqueuelen_test2!BR12,summary_txqueuelen_test3!BR12)</f>
        <v>0</v>
      </c>
      <c r="BS12">
        <f>AVERAGE(summary_txqueuelen_test1!BS12,summary_txqueuelen_test2!BS12,summary_txqueuelen_test3!BS12)</f>
        <v>19022940</v>
      </c>
      <c r="BT12">
        <f>AVERAGE(summary_txqueuelen_test1!BT12,summary_txqueuelen_test2!BT12,summary_txqueuelen_test3!BT12)</f>
        <v>100000</v>
      </c>
      <c r="BU12">
        <f>AVERAGE(summary_txqueuelen_test1!BU12,summary_txqueuelen_test2!BU12,summary_txqueuelen_test3!BU12)</f>
        <v>0</v>
      </c>
      <c r="BV12">
        <f>AVERAGE(summary_txqueuelen_test1!BV12,summary_txqueuelen_test2!BV12,summary_txqueuelen_test3!BV12)</f>
        <v>0</v>
      </c>
      <c r="BW12">
        <f>AVERAGE(summary_txqueuelen_test1!BW12,summary_txqueuelen_test2!BW12,summary_txqueuelen_test3!BW12)</f>
        <v>0</v>
      </c>
      <c r="BX12">
        <f>AVERAGE(summary_txqueuelen_test1!BX12,summary_txqueuelen_test2!BX12,summary_txqueuelen_test3!BX12)</f>
        <v>0</v>
      </c>
      <c r="BY12">
        <f>AVERAGE(summary_txqueuelen_test1!BY12,summary_txqueuelen_test2!BY12,summary_txqueuelen_test3!BY12)</f>
        <v>0</v>
      </c>
      <c r="BZ12">
        <f>AVERAGE(summary_txqueuelen_test1!BZ12,summary_txqueuelen_test2!BZ12,summary_txqueuelen_test3!BZ12)</f>
        <v>19022955.333333332</v>
      </c>
      <c r="CA12">
        <f>AVERAGE(summary_txqueuelen_test1!CA12,summary_txqueuelen_test2!CA12,summary_txqueuelen_test3!CA12)</f>
        <v>0</v>
      </c>
      <c r="CB12">
        <f>AVERAGE(summary_txqueuelen_test1!CB12,summary_txqueuelen_test2!CB12,summary_txqueuelen_test3!CB12)</f>
        <v>0</v>
      </c>
      <c r="CC12">
        <f>AVERAGE(summary_txqueuelen_test1!CC12,summary_txqueuelen_test2!CC12,summary_txqueuelen_test3!CC12)</f>
        <v>0</v>
      </c>
      <c r="CD12">
        <f>AVERAGE(summary_txqueuelen_test1!CD12,summary_txqueuelen_test2!CD12,summary_txqueuelen_test3!CD12)</f>
        <v>0</v>
      </c>
      <c r="CE12">
        <f>AVERAGE(summary_txqueuelen_test1!CE12,summary_txqueuelen_test2!CE12,summary_txqueuelen_test3!CE12)</f>
        <v>8898732</v>
      </c>
      <c r="CF12">
        <f>AVERAGE(summary_txqueuelen_test1!CF12,summary_txqueuelen_test2!CF12,summary_txqueuelen_test3!CF12)</f>
        <v>100</v>
      </c>
    </row>
    <row r="13" spans="1:84" ht="10.5">
      <c r="A13">
        <f>summary_txqueuelen_test1!A13</f>
        <v>500000</v>
      </c>
      <c r="B13" t="str">
        <f>summary_txqueuelen_test1!B13</f>
        <v>20030407-041602</v>
      </c>
      <c r="C13" t="str">
        <f>summary_txqueuelen_test1!C13</f>
        <v>192.91.239.2</v>
      </c>
      <c r="D13" t="str">
        <f>summary_txqueuelen_test1!D13</f>
        <v>192.91.236.2</v>
      </c>
      <c r="E13">
        <f>summary_txqueuelen_test1!E13</f>
        <v>5010</v>
      </c>
      <c r="F13" t="str">
        <f>summary_txqueuelen_test1!F13</f>
        <v>tcp</v>
      </c>
      <c r="G13">
        <f>summary_txqueuelen_test1!G13</f>
        <v>32768</v>
      </c>
      <c r="H13">
        <f>summary_txqueuelen_test1!H13</f>
        <v>32768</v>
      </c>
      <c r="I13">
        <f>AVERAGE(summary_txqueuelen_test1!I13,summary_txqueuelen_test2!I13,summary_txqueuelen_test3!I13)</f>
        <v>240.1</v>
      </c>
      <c r="J13" t="s">
        <v>88</v>
      </c>
      <c r="K13">
        <f>AVERAGE(summary_txqueuelen_test1!K13,summary_txqueuelen_test2!K13,summary_txqueuelen_test3!K13)</f>
        <v>26391.526041666668</v>
      </c>
      <c r="L13">
        <f>AVERAGE(summary_txqueuelen_test1!L13,summary_txqueuelen_test2!L13,summary_txqueuelen_test3!L13)</f>
        <v>921.6672666666667</v>
      </c>
      <c r="M13">
        <f>AVERAGE(summary_txqueuelen_test1!M13,summary_txqueuelen_test2!M13,summary_txqueuelen_test3!M13)</f>
        <v>26391.526041666668</v>
      </c>
      <c r="N13">
        <f>AVERAGE(summary_txqueuelen_test1!N13,summary_txqueuelen_test2!N13,summary_txqueuelen_test3!N13)</f>
        <v>922.1176713333334</v>
      </c>
      <c r="O13" t="s">
        <v>88</v>
      </c>
      <c r="P13" t="s">
        <v>88</v>
      </c>
      <c r="Q13" t="s">
        <v>88</v>
      </c>
      <c r="R13" t="s">
        <v>88</v>
      </c>
      <c r="S13">
        <f>AVERAGE(summary_txqueuelen_test1!S13,summary_txqueuelen_test2!S13,summary_txqueuelen_test3!S13)</f>
        <v>240.32500000000002</v>
      </c>
      <c r="T13">
        <f>AVERAGE(summary_txqueuelen_test1!T13,summary_txqueuelen_test2!T13,summary_txqueuelen_test3!T13)</f>
        <v>2.903333333333333</v>
      </c>
      <c r="U13">
        <f>AVERAGE(summary_txqueuelen_test1!U13,summary_txqueuelen_test2!U13,summary_txqueuelen_test3!U13)</f>
        <v>127.34666666666668</v>
      </c>
      <c r="V13">
        <f>AVERAGE(summary_txqueuelen_test1!V13,summary_txqueuelen_test2!V13,summary_txqueuelen_test3!V13)</f>
        <v>0.5433333333333333</v>
      </c>
      <c r="W13">
        <f>AVERAGE(summary_txqueuelen_test1!W13,summary_txqueuelen_test2!W13,summary_txqueuelen_test3!W13)</f>
        <v>244.67700000000002</v>
      </c>
      <c r="X13">
        <f>AVERAGE(summary_txqueuelen_test1!X13,summary_txqueuelen_test2!X13,summary_txqueuelen_test3!X13)</f>
        <v>14.746666666666664</v>
      </c>
      <c r="Y13">
        <f>AVERAGE(summary_txqueuelen_test1!Y13,summary_txqueuelen_test2!Y13,summary_txqueuelen_test3!Y13)</f>
        <v>165.86333333333334</v>
      </c>
      <c r="Z13">
        <f>AVERAGE(summary_txqueuelen_test1!Z13,summary_txqueuelen_test2!Z13,summary_txqueuelen_test3!Z13)</f>
        <v>0.7366666666666667</v>
      </c>
      <c r="AA13">
        <f>AVERAGE(summary_txqueuelen_test1!AA13,summary_txqueuelen_test2!AA13,summary_txqueuelen_test3!AA13)</f>
        <v>0.6666666666666666</v>
      </c>
      <c r="AB13">
        <f>AVERAGE(summary_txqueuelen_test1!AB13,summary_txqueuelen_test2!AB13,summary_txqueuelen_test3!AB13)</f>
        <v>24500212.022749335</v>
      </c>
      <c r="AC13">
        <f>AVERAGE(summary_txqueuelen_test1!AC13,summary_txqueuelen_test2!AC13,summary_txqueuelen_test3!AC13)</f>
        <v>187.46209884931633</v>
      </c>
      <c r="AD13">
        <f>AVERAGE(summary_txqueuelen_test1!AD13,summary_txqueuelen_test2!AD13,summary_txqueuelen_test3!AD13)</f>
        <v>25011346.94520737</v>
      </c>
      <c r="AE13">
        <f>AVERAGE(summary_txqueuelen_test1!AE13,summary_txqueuelen_test2!AE13,summary_txqueuelen_test3!AE13)</f>
        <v>27673579213.333332</v>
      </c>
      <c r="AF13">
        <f>AVERAGE(summary_txqueuelen_test1!AF13,summary_txqueuelen_test2!AF13,summary_txqueuelen_test3!AF13)</f>
        <v>0</v>
      </c>
      <c r="AG13">
        <f>AVERAGE(summary_txqueuelen_test1!AG13,summary_txqueuelen_test2!AG13,summary_txqueuelen_test3!AG13)</f>
        <v>5.666666666666667</v>
      </c>
      <c r="AH13">
        <f>AVERAGE(summary_txqueuelen_test1!AH13,summary_txqueuelen_test2!AH13,summary_txqueuelen_test3!AH13)</f>
        <v>8972214</v>
      </c>
      <c r="AI13">
        <f>AVERAGE(summary_txqueuelen_test1!AI13,summary_txqueuelen_test2!AI13,summary_txqueuelen_test3!AI13)</f>
        <v>40.333333333333336</v>
      </c>
      <c r="AJ13">
        <f>AVERAGE(summary_txqueuelen_test1!AJ13,summary_txqueuelen_test2!AJ13,summary_txqueuelen_test3!AJ13)</f>
        <v>481.6666666666667</v>
      </c>
      <c r="AK13">
        <f>AVERAGE(summary_txqueuelen_test1!AK13,summary_txqueuelen_test2!AK13,summary_txqueuelen_test3!AK13)</f>
        <v>5</v>
      </c>
      <c r="AL13">
        <f>AVERAGE(summary_txqueuelen_test1!AL13,summary_txqueuelen_test2!AL13,summary_txqueuelen_test3!AL13)</f>
        <v>25164792</v>
      </c>
      <c r="AM13">
        <f>AVERAGE(summary_txqueuelen_test1!AM13,summary_txqueuelen_test2!AM13,summary_txqueuelen_test3!AM13)</f>
        <v>25163264</v>
      </c>
      <c r="AN13">
        <f>AVERAGE(summary_txqueuelen_test1!AN13,summary_txqueuelen_test2!AN13,summary_txqueuelen_test3!AN13)</f>
        <v>25163264</v>
      </c>
      <c r="AO13">
        <f>AVERAGE(summary_txqueuelen_test1!AO13,summary_txqueuelen_test2!AO13,summary_txqueuelen_test3!AO13)</f>
        <v>6832629.333333333</v>
      </c>
      <c r="AP13">
        <f>AVERAGE(summary_txqueuelen_test1!AP13,summary_txqueuelen_test2!AP13,summary_txqueuelen_test3!AP13)</f>
        <v>32994.333333333336</v>
      </c>
      <c r="AQ13">
        <f>AVERAGE(summary_txqueuelen_test1!AQ13,summary_txqueuelen_test2!AQ13,summary_txqueuelen_test3!AQ13)</f>
        <v>8972840.666666666</v>
      </c>
      <c r="AR13">
        <f>AVERAGE(summary_txqueuelen_test1!AR13,summary_txqueuelen_test2!AR13,summary_txqueuelen_test3!AR13)</f>
        <v>19112337.666666668</v>
      </c>
      <c r="AS13">
        <f>AVERAGE(summary_txqueuelen_test1!AS13,summary_txqueuelen_test2!AS13,summary_txqueuelen_test3!AS13)</f>
        <v>41.333333333333336</v>
      </c>
      <c r="AT13">
        <f>AVERAGE(summary_txqueuelen_test1!AT13,summary_txqueuelen_test2!AT13,summary_txqueuelen_test3!AT13)</f>
        <v>1376</v>
      </c>
      <c r="AU13">
        <f>AVERAGE(summary_txqueuelen_test1!AU13,summary_txqueuelen_test2!AU13,summary_txqueuelen_test3!AU13)</f>
        <v>1292</v>
      </c>
      <c r="AV13">
        <f>AVERAGE(summary_txqueuelen_test1!AV13,summary_txqueuelen_test2!AV13,summary_txqueuelen_test3!AV13)</f>
        <v>1681962240</v>
      </c>
      <c r="AW13">
        <f>AVERAGE(summary_txqueuelen_test1!AW13,summary_txqueuelen_test2!AW13,summary_txqueuelen_test3!AW13)</f>
        <v>100.01656096545999</v>
      </c>
      <c r="AX13">
        <f>AVERAGE(summary_txqueuelen_test1!AX13,summary_txqueuelen_test2!AX13,summary_txqueuelen_test3!AX13)</f>
        <v>0</v>
      </c>
      <c r="AY13">
        <f>AVERAGE(summary_txqueuelen_test1!AY13,summary_txqueuelen_test2!AY13,summary_txqueuelen_test3!AY13)</f>
        <v>593941.3333333334</v>
      </c>
      <c r="AZ13">
        <f>AVERAGE(summary_txqueuelen_test1!AZ13,summary_txqueuelen_test2!AZ13,summary_txqueuelen_test3!AZ13)</f>
        <v>3029119.857770207</v>
      </c>
      <c r="BA13">
        <f>AVERAGE(summary_txqueuelen_test1!BA13,summary_txqueuelen_test2!BA13,summary_txqueuelen_test3!BA13)</f>
        <v>1840329.035045243</v>
      </c>
      <c r="BB13">
        <f>AVERAGE(summary_txqueuelen_test1!BB13,summary_txqueuelen_test2!BB13,summary_txqueuelen_test3!BB13)</f>
        <v>0</v>
      </c>
      <c r="BC13">
        <f>AVERAGE(summary_txqueuelen_test1!BC13,summary_txqueuelen_test2!BC13,summary_txqueuelen_test3!BC13)</f>
        <v>0.6666666666666666</v>
      </c>
      <c r="BD13">
        <f>AVERAGE(summary_txqueuelen_test1!BD13,summary_txqueuelen_test2!BD13,summary_txqueuelen_test3!BD13)</f>
        <v>240.21666666666667</v>
      </c>
      <c r="BE13">
        <f>AVERAGE(summary_txqueuelen_test1!BE13,summary_txqueuelen_test2!BE13,summary_txqueuelen_test3!BE13)</f>
        <v>2.8533333333333335</v>
      </c>
      <c r="BF13">
        <f>AVERAGE(summary_txqueuelen_test1!BF13,summary_txqueuelen_test2!BF13,summary_txqueuelen_test3!BF13)</f>
        <v>1.2466666666666668</v>
      </c>
      <c r="BG13">
        <f>AVERAGE(summary_txqueuelen_test1!BG13,summary_txqueuelen_test2!BG13,summary_txqueuelen_test3!BG13)</f>
        <v>240339796</v>
      </c>
      <c r="BH13">
        <f>AVERAGE(summary_txqueuelen_test1!BH13,summary_txqueuelen_test2!BH13,summary_txqueuelen_test3!BH13)</f>
        <v>921.148426413617</v>
      </c>
      <c r="BI13">
        <f>AVERAGE(summary_txqueuelen_test1!BI13,summary_txqueuelen_test2!BI13,summary_txqueuelen_test3!BI13)</f>
        <v>0</v>
      </c>
      <c r="BJ13">
        <f>AVERAGE(summary_txqueuelen_test1!BJ13,summary_txqueuelen_test2!BJ13,summary_txqueuelen_test3!BJ13)</f>
        <v>0</v>
      </c>
      <c r="BK13">
        <f>AVERAGE(summary_txqueuelen_test1!BK13,summary_txqueuelen_test2!BK13,summary_txqueuelen_test3!BK13)</f>
        <v>4</v>
      </c>
      <c r="BL13">
        <f>AVERAGE(summary_txqueuelen_test1!BL13,summary_txqueuelen_test2!BL13,summary_txqueuelen_test3!BL13)</f>
        <v>0</v>
      </c>
      <c r="BM13">
        <f>AVERAGE(summary_txqueuelen_test1!BM13,summary_txqueuelen_test2!BM13,summary_txqueuelen_test3!BM13)</f>
        <v>0</v>
      </c>
      <c r="BN13">
        <f>AVERAGE(summary_txqueuelen_test1!BN13,summary_txqueuelen_test2!BN13,summary_txqueuelen_test3!BN13)</f>
        <v>8976655.666666666</v>
      </c>
      <c r="BO13">
        <f>AVERAGE(summary_txqueuelen_test1!BO13,summary_txqueuelen_test2!BO13,summary_txqueuelen_test3!BO13)</f>
        <v>0</v>
      </c>
      <c r="BP13">
        <f>AVERAGE(summary_txqueuelen_test1!BP13,summary_txqueuelen_test2!BP13,summary_txqueuelen_test3!BP13)</f>
        <v>0</v>
      </c>
      <c r="BQ13">
        <f>AVERAGE(summary_txqueuelen_test1!BQ13,summary_txqueuelen_test2!BQ13,summary_txqueuelen_test3!BQ13)</f>
        <v>0</v>
      </c>
      <c r="BR13">
        <f>AVERAGE(summary_txqueuelen_test1!BR13,summary_txqueuelen_test2!BR13,summary_txqueuelen_test3!BR13)</f>
        <v>0</v>
      </c>
      <c r="BS13">
        <f>AVERAGE(summary_txqueuelen_test1!BS13,summary_txqueuelen_test2!BS13,summary_txqueuelen_test3!BS13)</f>
        <v>19112338.333333332</v>
      </c>
      <c r="BT13">
        <f>AVERAGE(summary_txqueuelen_test1!BT13,summary_txqueuelen_test2!BT13,summary_txqueuelen_test3!BT13)</f>
        <v>500000</v>
      </c>
      <c r="BU13">
        <f>AVERAGE(summary_txqueuelen_test1!BU13,summary_txqueuelen_test2!BU13,summary_txqueuelen_test3!BU13)</f>
        <v>0</v>
      </c>
      <c r="BV13">
        <f>AVERAGE(summary_txqueuelen_test1!BV13,summary_txqueuelen_test2!BV13,summary_txqueuelen_test3!BV13)</f>
        <v>0</v>
      </c>
      <c r="BW13">
        <f>AVERAGE(summary_txqueuelen_test1!BW13,summary_txqueuelen_test2!BW13,summary_txqueuelen_test3!BW13)</f>
        <v>0</v>
      </c>
      <c r="BX13">
        <f>AVERAGE(summary_txqueuelen_test1!BX13,summary_txqueuelen_test2!BX13,summary_txqueuelen_test3!BX13)</f>
        <v>0</v>
      </c>
      <c r="BY13">
        <f>AVERAGE(summary_txqueuelen_test1!BY13,summary_txqueuelen_test2!BY13,summary_txqueuelen_test3!BY13)</f>
        <v>0</v>
      </c>
      <c r="BZ13">
        <f>AVERAGE(summary_txqueuelen_test1!BZ13,summary_txqueuelen_test2!BZ13,summary_txqueuelen_test3!BZ13)</f>
        <v>19112350</v>
      </c>
      <c r="CA13">
        <f>AVERAGE(summary_txqueuelen_test1!CA13,summary_txqueuelen_test2!CA13,summary_txqueuelen_test3!CA13)</f>
        <v>0</v>
      </c>
      <c r="CB13">
        <f>AVERAGE(summary_txqueuelen_test1!CB13,summary_txqueuelen_test2!CB13,summary_txqueuelen_test3!CB13)</f>
        <v>0</v>
      </c>
      <c r="CC13">
        <f>AVERAGE(summary_txqueuelen_test1!CC13,summary_txqueuelen_test2!CC13,summary_txqueuelen_test3!CC13)</f>
        <v>0</v>
      </c>
      <c r="CD13">
        <f>AVERAGE(summary_txqueuelen_test1!CD13,summary_txqueuelen_test2!CD13,summary_txqueuelen_test3!CD13)</f>
        <v>0</v>
      </c>
      <c r="CE13">
        <f>AVERAGE(summary_txqueuelen_test1!CE13,summary_txqueuelen_test2!CE13,summary_txqueuelen_test3!CE13)</f>
        <v>8976639.333333334</v>
      </c>
      <c r="CF13">
        <f>AVERAGE(summary_txqueuelen_test1!CF13,summary_txqueuelen_test2!CF13,summary_txqueuelen_test3!CF13)</f>
        <v>100</v>
      </c>
    </row>
    <row r="14" spans="1:84" ht="10.5">
      <c r="A14">
        <f>summary_txqueuelen_test1!A14</f>
        <v>1000000</v>
      </c>
      <c r="B14" t="str">
        <f>summary_txqueuelen_test1!B14</f>
        <v>20030407-042129</v>
      </c>
      <c r="C14" t="str">
        <f>summary_txqueuelen_test1!C14</f>
        <v>192.91.239.2</v>
      </c>
      <c r="D14" t="str">
        <f>summary_txqueuelen_test1!D14</f>
        <v>192.91.236.2</v>
      </c>
      <c r="E14">
        <f>summary_txqueuelen_test1!E14</f>
        <v>5010</v>
      </c>
      <c r="F14" t="str">
        <f>summary_txqueuelen_test1!F14</f>
        <v>tcp</v>
      </c>
      <c r="G14">
        <f>summary_txqueuelen_test1!G14</f>
        <v>32768</v>
      </c>
      <c r="H14">
        <f>summary_txqueuelen_test1!H14</f>
        <v>32768</v>
      </c>
      <c r="I14">
        <f>AVERAGE(summary_txqueuelen_test1!I14,summary_txqueuelen_test2!I14,summary_txqueuelen_test3!I14)</f>
        <v>239.36666666666667</v>
      </c>
      <c r="J14" t="s">
        <v>88</v>
      </c>
      <c r="K14">
        <f>AVERAGE(summary_txqueuelen_test1!K14,summary_txqueuelen_test2!K14,summary_txqueuelen_test3!K14)</f>
        <v>26467.072916666668</v>
      </c>
      <c r="L14">
        <f>AVERAGE(summary_txqueuelen_test1!L14,summary_txqueuelen_test2!L14,summary_txqueuelen_test3!L14)</f>
        <v>924.347765</v>
      </c>
      <c r="M14">
        <f>AVERAGE(summary_txqueuelen_test1!M14,summary_txqueuelen_test2!M14,summary_txqueuelen_test3!M14)</f>
        <v>26467.072916666668</v>
      </c>
      <c r="N14">
        <f>AVERAGE(summary_txqueuelen_test1!N14,summary_txqueuelen_test2!N14,summary_txqueuelen_test3!N14)</f>
        <v>927.473274</v>
      </c>
      <c r="O14" t="s">
        <v>88</v>
      </c>
      <c r="P14" t="s">
        <v>88</v>
      </c>
      <c r="Q14" t="s">
        <v>88</v>
      </c>
      <c r="R14" t="s">
        <v>88</v>
      </c>
      <c r="S14">
        <f>AVERAGE(summary_txqueuelen_test1!S14,summary_txqueuelen_test2!S14,summary_txqueuelen_test3!S14)</f>
        <v>240.31366666666668</v>
      </c>
      <c r="T14">
        <f>AVERAGE(summary_txqueuelen_test1!T14,summary_txqueuelen_test2!T14,summary_txqueuelen_test3!T14)</f>
        <v>2.8233333333333337</v>
      </c>
      <c r="U14">
        <f>AVERAGE(summary_txqueuelen_test1!U14,summary_txqueuelen_test2!U14,summary_txqueuelen_test3!U14)</f>
        <v>126.48666666666668</v>
      </c>
      <c r="V14">
        <f>AVERAGE(summary_txqueuelen_test1!V14,summary_txqueuelen_test2!V14,summary_txqueuelen_test3!V14)</f>
        <v>0.5366666666666667</v>
      </c>
      <c r="W14">
        <f>AVERAGE(summary_txqueuelen_test1!W14,summary_txqueuelen_test2!W14,summary_txqueuelen_test3!W14)</f>
        <v>245.14700000000002</v>
      </c>
      <c r="X14">
        <f>AVERAGE(summary_txqueuelen_test1!X14,summary_txqueuelen_test2!X14,summary_txqueuelen_test3!X14)</f>
        <v>14.673333333333334</v>
      </c>
      <c r="Y14">
        <f>AVERAGE(summary_txqueuelen_test1!Y14,summary_txqueuelen_test2!Y14,summary_txqueuelen_test3!Y14)</f>
        <v>166.78666666666666</v>
      </c>
      <c r="Z14">
        <f>AVERAGE(summary_txqueuelen_test1!Z14,summary_txqueuelen_test2!Z14,summary_txqueuelen_test3!Z14)</f>
        <v>0.7399999999999999</v>
      </c>
      <c r="AA14">
        <f>AVERAGE(summary_txqueuelen_test1!AA14,summary_txqueuelen_test2!AA14,summary_txqueuelen_test3!AA14)</f>
        <v>0.3333333333333333</v>
      </c>
      <c r="AB14">
        <f>AVERAGE(summary_txqueuelen_test1!AB14,summary_txqueuelen_test2!AB14,summary_txqueuelen_test3!AB14)</f>
        <v>24569954.6444722</v>
      </c>
      <c r="AC14">
        <f>AVERAGE(summary_txqueuelen_test1!AC14,summary_txqueuelen_test2!AC14,summary_txqueuelen_test3!AC14)</f>
        <v>187.55431475537702</v>
      </c>
      <c r="AD14">
        <f>AVERAGE(summary_txqueuelen_test1!AD14,summary_txqueuelen_test2!AD14,summary_txqueuelen_test3!AD14)</f>
        <v>25011300.3545568</v>
      </c>
      <c r="AE14">
        <f>AVERAGE(summary_txqueuelen_test1!AE14,summary_txqueuelen_test2!AE14,summary_txqueuelen_test3!AE14)</f>
        <v>27752758205.333332</v>
      </c>
      <c r="AF14">
        <f>AVERAGE(summary_txqueuelen_test1!AF14,summary_txqueuelen_test2!AF14,summary_txqueuelen_test3!AF14)</f>
        <v>0</v>
      </c>
      <c r="AG14">
        <f>AVERAGE(summary_txqueuelen_test1!AG14,summary_txqueuelen_test2!AG14,summary_txqueuelen_test3!AG14)</f>
        <v>3.3333333333333335</v>
      </c>
      <c r="AH14">
        <f>AVERAGE(summary_txqueuelen_test1!AH14,summary_txqueuelen_test2!AH14,summary_txqueuelen_test3!AH14)</f>
        <v>8964224</v>
      </c>
      <c r="AI14">
        <f>AVERAGE(summary_txqueuelen_test1!AI14,summary_txqueuelen_test2!AI14,summary_txqueuelen_test3!AI14)</f>
        <v>14.333333333333334</v>
      </c>
      <c r="AJ14">
        <f>AVERAGE(summary_txqueuelen_test1!AJ14,summary_txqueuelen_test2!AJ14,summary_txqueuelen_test3!AJ14)</f>
        <v>548.3333333333334</v>
      </c>
      <c r="AK14">
        <f>AVERAGE(summary_txqueuelen_test1!AK14,summary_txqueuelen_test2!AK14,summary_txqueuelen_test3!AK14)</f>
        <v>3</v>
      </c>
      <c r="AL14">
        <f>AVERAGE(summary_txqueuelen_test1!AL14,summary_txqueuelen_test2!AL14,summary_txqueuelen_test3!AL14)</f>
        <v>25164792</v>
      </c>
      <c r="AM14">
        <f>AVERAGE(summary_txqueuelen_test1!AM14,summary_txqueuelen_test2!AM14,summary_txqueuelen_test3!AM14)</f>
        <v>25163264</v>
      </c>
      <c r="AN14">
        <f>AVERAGE(summary_txqueuelen_test1!AN14,summary_txqueuelen_test2!AN14,summary_txqueuelen_test3!AN14)</f>
        <v>25163264</v>
      </c>
      <c r="AO14">
        <f>AVERAGE(summary_txqueuelen_test1!AO14,summary_txqueuelen_test2!AO14,summary_txqueuelen_test3!AO14)</f>
        <v>8091906.666666667</v>
      </c>
      <c r="AP14">
        <f>AVERAGE(summary_txqueuelen_test1!AP14,summary_txqueuelen_test2!AP14,summary_txqueuelen_test3!AP14)</f>
        <v>21607.333333333332</v>
      </c>
      <c r="AQ14">
        <f>AVERAGE(summary_txqueuelen_test1!AQ14,summary_txqueuelen_test2!AQ14,summary_txqueuelen_test3!AQ14)</f>
        <v>8964942</v>
      </c>
      <c r="AR14">
        <f>AVERAGE(summary_txqueuelen_test1!AR14,summary_txqueuelen_test2!AR14,summary_txqueuelen_test3!AR14)</f>
        <v>19167069.666666668</v>
      </c>
      <c r="AS14">
        <f>AVERAGE(summary_txqueuelen_test1!AS14,summary_txqueuelen_test2!AS14,summary_txqueuelen_test3!AS14)</f>
        <v>15.333333333333334</v>
      </c>
      <c r="AT14">
        <f>AVERAGE(summary_txqueuelen_test1!AT14,summary_txqueuelen_test2!AT14,summary_txqueuelen_test3!AT14)</f>
        <v>1722.3333333333333</v>
      </c>
      <c r="AU14">
        <f>AVERAGE(summary_txqueuelen_test1!AU14,summary_txqueuelen_test2!AU14,summary_txqueuelen_test3!AU14)</f>
        <v>1575.3333333333333</v>
      </c>
      <c r="AV14">
        <f>AVERAGE(summary_txqueuelen_test1!AV14,summary_txqueuelen_test2!AV14,summary_txqueuelen_test3!AV14)</f>
        <v>1681283176.6666667</v>
      </c>
      <c r="AW14">
        <f>AVERAGE(summary_txqueuelen_test1!AW14,summary_txqueuelen_test2!AW14,summary_txqueuelen_test3!AW14)</f>
        <v>100.02149285615201</v>
      </c>
      <c r="AX14">
        <f>AVERAGE(summary_txqueuelen_test1!AX14,summary_txqueuelen_test2!AX14,summary_txqueuelen_test3!AX14)</f>
        <v>0</v>
      </c>
      <c r="AY14">
        <f>AVERAGE(summary_txqueuelen_test1!AY14,summary_txqueuelen_test2!AY14,summary_txqueuelen_test3!AY14)</f>
        <v>663465</v>
      </c>
      <c r="AZ14">
        <f>AVERAGE(summary_txqueuelen_test1!AZ14,summary_txqueuelen_test2!AZ14,summary_txqueuelen_test3!AZ14)</f>
        <v>2741089.1481049135</v>
      </c>
      <c r="BA14">
        <f>AVERAGE(summary_txqueuelen_test1!BA14,summary_txqueuelen_test2!BA14,summary_txqueuelen_test3!BA14)</f>
        <v>1845875.651016767</v>
      </c>
      <c r="BB14">
        <f>AVERAGE(summary_txqueuelen_test1!BB14,summary_txqueuelen_test2!BB14,summary_txqueuelen_test3!BB14)</f>
        <v>0</v>
      </c>
      <c r="BC14">
        <f>AVERAGE(summary_txqueuelen_test1!BC14,summary_txqueuelen_test2!BC14,summary_txqueuelen_test3!BC14)</f>
        <v>0.3333333333333333</v>
      </c>
      <c r="BD14">
        <f>AVERAGE(summary_txqueuelen_test1!BD14,summary_txqueuelen_test2!BD14,summary_txqueuelen_test3!BD14)</f>
        <v>240.2266666666667</v>
      </c>
      <c r="BE14">
        <f>AVERAGE(summary_txqueuelen_test1!BE14,summary_txqueuelen_test2!BE14,summary_txqueuelen_test3!BE14)</f>
        <v>3.293333333333333</v>
      </c>
      <c r="BF14">
        <f>AVERAGE(summary_txqueuelen_test1!BF14,summary_txqueuelen_test2!BF14,summary_txqueuelen_test3!BF14)</f>
        <v>1.5233333333333334</v>
      </c>
      <c r="BG14">
        <f>AVERAGE(summary_txqueuelen_test1!BG14,summary_txqueuelen_test2!BG14,summary_txqueuelen_test3!BG14)</f>
        <v>240351647.33333334</v>
      </c>
      <c r="BH14">
        <f>AVERAGE(summary_txqueuelen_test1!BH14,summary_txqueuelen_test2!BH14,summary_txqueuelen_test3!BH14)</f>
        <v>923.7381419195898</v>
      </c>
      <c r="BI14">
        <f>AVERAGE(summary_txqueuelen_test1!BI14,summary_txqueuelen_test2!BI14,summary_txqueuelen_test3!BI14)</f>
        <v>0</v>
      </c>
      <c r="BJ14">
        <f>AVERAGE(summary_txqueuelen_test1!BJ14,summary_txqueuelen_test2!BJ14,summary_txqueuelen_test3!BJ14)</f>
        <v>0</v>
      </c>
      <c r="BK14">
        <f>AVERAGE(summary_txqueuelen_test1!BK14,summary_txqueuelen_test2!BK14,summary_txqueuelen_test3!BK14)</f>
        <v>4</v>
      </c>
      <c r="BL14">
        <f>AVERAGE(summary_txqueuelen_test1!BL14,summary_txqueuelen_test2!BL14,summary_txqueuelen_test3!BL14)</f>
        <v>0</v>
      </c>
      <c r="BM14">
        <f>AVERAGE(summary_txqueuelen_test1!BM14,summary_txqueuelen_test2!BM14,summary_txqueuelen_test3!BM14)</f>
        <v>0</v>
      </c>
      <c r="BN14">
        <f>AVERAGE(summary_txqueuelen_test1!BN14,summary_txqueuelen_test2!BN14,summary_txqueuelen_test3!BN14)</f>
        <v>8968769.666666666</v>
      </c>
      <c r="BO14">
        <f>AVERAGE(summary_txqueuelen_test1!BO14,summary_txqueuelen_test2!BO14,summary_txqueuelen_test3!BO14)</f>
        <v>0</v>
      </c>
      <c r="BP14">
        <f>AVERAGE(summary_txqueuelen_test1!BP14,summary_txqueuelen_test2!BP14,summary_txqueuelen_test3!BP14)</f>
        <v>0</v>
      </c>
      <c r="BQ14">
        <f>AVERAGE(summary_txqueuelen_test1!BQ14,summary_txqueuelen_test2!BQ14,summary_txqueuelen_test3!BQ14)</f>
        <v>0</v>
      </c>
      <c r="BR14">
        <f>AVERAGE(summary_txqueuelen_test1!BR14,summary_txqueuelen_test2!BR14,summary_txqueuelen_test3!BR14)</f>
        <v>0</v>
      </c>
      <c r="BS14">
        <f>AVERAGE(summary_txqueuelen_test1!BS14,summary_txqueuelen_test2!BS14,summary_txqueuelen_test3!BS14)</f>
        <v>19167070</v>
      </c>
      <c r="BT14">
        <f>AVERAGE(summary_txqueuelen_test1!BT14,summary_txqueuelen_test2!BT14,summary_txqueuelen_test3!BT14)</f>
        <v>1000000</v>
      </c>
      <c r="BU14">
        <f>AVERAGE(summary_txqueuelen_test1!BU14,summary_txqueuelen_test2!BU14,summary_txqueuelen_test3!BU14)</f>
        <v>0</v>
      </c>
      <c r="BV14">
        <f>AVERAGE(summary_txqueuelen_test1!BV14,summary_txqueuelen_test2!BV14,summary_txqueuelen_test3!BV14)</f>
        <v>0</v>
      </c>
      <c r="BW14">
        <f>AVERAGE(summary_txqueuelen_test1!BW14,summary_txqueuelen_test2!BW14,summary_txqueuelen_test3!BW14)</f>
        <v>0</v>
      </c>
      <c r="BX14">
        <f>AVERAGE(summary_txqueuelen_test1!BX14,summary_txqueuelen_test2!BX14,summary_txqueuelen_test3!BX14)</f>
        <v>0</v>
      </c>
      <c r="BY14">
        <f>AVERAGE(summary_txqueuelen_test1!BY14,summary_txqueuelen_test2!BY14,summary_txqueuelen_test3!BY14)</f>
        <v>0</v>
      </c>
      <c r="BZ14">
        <f>AVERAGE(summary_txqueuelen_test1!BZ14,summary_txqueuelen_test2!BZ14,summary_txqueuelen_test3!BZ14)</f>
        <v>19167081.666666668</v>
      </c>
      <c r="CA14">
        <f>AVERAGE(summary_txqueuelen_test1!CA14,summary_txqueuelen_test2!CA14,summary_txqueuelen_test3!CA14)</f>
        <v>0</v>
      </c>
      <c r="CB14">
        <f>AVERAGE(summary_txqueuelen_test1!CB14,summary_txqueuelen_test2!CB14,summary_txqueuelen_test3!CB14)</f>
        <v>0</v>
      </c>
      <c r="CC14">
        <f>AVERAGE(summary_txqueuelen_test1!CC14,summary_txqueuelen_test2!CC14,summary_txqueuelen_test3!CC14)</f>
        <v>0</v>
      </c>
      <c r="CD14">
        <f>AVERAGE(summary_txqueuelen_test1!CD14,summary_txqueuelen_test2!CD14,summary_txqueuelen_test3!CD14)</f>
        <v>0</v>
      </c>
      <c r="CE14">
        <f>AVERAGE(summary_txqueuelen_test1!CE14,summary_txqueuelen_test2!CE14,summary_txqueuelen_test3!CE14)</f>
        <v>8968757.666666666</v>
      </c>
      <c r="CF14">
        <f>AVERAGE(summary_txqueuelen_test1!CF14,summary_txqueuelen_test2!CF14,summary_txqueuelen_test3!CF14)</f>
        <v>100</v>
      </c>
    </row>
    <row r="15" spans="1:84" ht="10.5">
      <c r="A15">
        <f>summary_txqueuelen_test1!A15</f>
        <v>5000000</v>
      </c>
      <c r="B15" t="str">
        <f>summary_txqueuelen_test1!B15</f>
        <v>20030407-042642</v>
      </c>
      <c r="C15" t="str">
        <f>summary_txqueuelen_test1!C15</f>
        <v>192.91.239.2</v>
      </c>
      <c r="D15" t="str">
        <f>summary_txqueuelen_test1!D15</f>
        <v>192.91.236.2</v>
      </c>
      <c r="E15">
        <f>summary_txqueuelen_test1!E15</f>
        <v>5010</v>
      </c>
      <c r="F15" t="str">
        <f>summary_txqueuelen_test1!F15</f>
        <v>tcp</v>
      </c>
      <c r="G15">
        <f>summary_txqueuelen_test1!G15</f>
        <v>32768</v>
      </c>
      <c r="H15">
        <f>summary_txqueuelen_test1!H15</f>
        <v>32768</v>
      </c>
      <c r="I15">
        <f>AVERAGE(summary_txqueuelen_test1!I15,summary_txqueuelen_test2!I15,summary_txqueuelen_test3!I15)</f>
        <v>240.1</v>
      </c>
      <c r="J15" t="s">
        <v>88</v>
      </c>
      <c r="K15">
        <f>AVERAGE(summary_txqueuelen_test1!K15,summary_txqueuelen_test2!K15,summary_txqueuelen_test3!K15)</f>
        <v>25724.700520833332</v>
      </c>
      <c r="L15">
        <f>AVERAGE(summary_txqueuelen_test1!L15,summary_txqueuelen_test2!L15,summary_txqueuelen_test3!L15)</f>
        <v>898.2952253333333</v>
      </c>
      <c r="M15">
        <f>AVERAGE(summary_txqueuelen_test1!M15,summary_txqueuelen_test2!M15,summary_txqueuelen_test3!M15)</f>
        <v>25724.700520833332</v>
      </c>
      <c r="N15">
        <f>AVERAGE(summary_txqueuelen_test1!N15,summary_txqueuelen_test2!N15,summary_txqueuelen_test3!N15)</f>
        <v>898.7353266666665</v>
      </c>
      <c r="O15" t="s">
        <v>88</v>
      </c>
      <c r="P15" t="s">
        <v>88</v>
      </c>
      <c r="Q15" t="s">
        <v>88</v>
      </c>
      <c r="R15" t="s">
        <v>88</v>
      </c>
      <c r="S15">
        <f>AVERAGE(summary_txqueuelen_test1!S15,summary_txqueuelen_test2!S15,summary_txqueuelen_test3!S15)</f>
        <v>240.34799999999998</v>
      </c>
      <c r="T15">
        <f>AVERAGE(summary_txqueuelen_test1!T15,summary_txqueuelen_test2!T15,summary_txqueuelen_test3!T15)</f>
        <v>2.83</v>
      </c>
      <c r="U15">
        <f>AVERAGE(summary_txqueuelen_test1!U15,summary_txqueuelen_test2!U15,summary_txqueuelen_test3!U15)</f>
        <v>122.05</v>
      </c>
      <c r="V15">
        <f>AVERAGE(summary_txqueuelen_test1!V15,summary_txqueuelen_test2!V15,summary_txqueuelen_test3!V15)</f>
        <v>0.52</v>
      </c>
      <c r="W15">
        <f>AVERAGE(summary_txqueuelen_test1!W15,summary_txqueuelen_test2!W15,summary_txqueuelen_test3!W15)</f>
        <v>245.43433333333337</v>
      </c>
      <c r="X15">
        <f>AVERAGE(summary_txqueuelen_test1!X15,summary_txqueuelen_test2!X15,summary_txqueuelen_test3!X15)</f>
        <v>14.843333333333334</v>
      </c>
      <c r="Y15">
        <f>AVERAGE(summary_txqueuelen_test1!Y15,summary_txqueuelen_test2!Y15,summary_txqueuelen_test3!Y15)</f>
        <v>162.1966666666667</v>
      </c>
      <c r="Z15">
        <f>AVERAGE(summary_txqueuelen_test1!Z15,summary_txqueuelen_test2!Z15,summary_txqueuelen_test3!Z15)</f>
        <v>0.7233333333333333</v>
      </c>
      <c r="AA15">
        <f>AVERAGE(summary_txqueuelen_test1!AA15,summary_txqueuelen_test2!AA15,summary_txqueuelen_test3!AA15)</f>
        <v>1</v>
      </c>
      <c r="AB15">
        <f>AVERAGE(summary_txqueuelen_test1!AB15,summary_txqueuelen_test2!AB15,summary_txqueuelen_test3!AB15)</f>
        <v>23374171.81568867</v>
      </c>
      <c r="AC15">
        <f>AVERAGE(summary_txqueuelen_test1!AC15,summary_txqueuelen_test2!AC15,summary_txqueuelen_test3!AC15)</f>
        <v>183.28123036151464</v>
      </c>
      <c r="AD15">
        <f>AVERAGE(summary_txqueuelen_test1!AD15,summary_txqueuelen_test2!AD15,summary_txqueuelen_test3!AD15)</f>
        <v>25019885.896314498</v>
      </c>
      <c r="AE15">
        <f>AVERAGE(summary_txqueuelen_test1!AE15,summary_txqueuelen_test2!AE15,summary_txqueuelen_test3!AE15)</f>
        <v>26974345565.333332</v>
      </c>
      <c r="AF15">
        <f>AVERAGE(summary_txqueuelen_test1!AF15,summary_txqueuelen_test2!AF15,summary_txqueuelen_test3!AF15)</f>
        <v>486919.6666666667</v>
      </c>
      <c r="AG15">
        <f>AVERAGE(summary_txqueuelen_test1!AG15,summary_txqueuelen_test2!AG15,summary_txqueuelen_test3!AG15)</f>
        <v>7.333333333333333</v>
      </c>
      <c r="AH15">
        <f>AVERAGE(summary_txqueuelen_test1!AH15,summary_txqueuelen_test2!AH15,summary_txqueuelen_test3!AH15)</f>
        <v>8742159</v>
      </c>
      <c r="AI15">
        <f>AVERAGE(summary_txqueuelen_test1!AI15,summary_txqueuelen_test2!AI15,summary_txqueuelen_test3!AI15)</f>
        <v>28</v>
      </c>
      <c r="AJ15">
        <f>AVERAGE(summary_txqueuelen_test1!AJ15,summary_txqueuelen_test2!AJ15,summary_txqueuelen_test3!AJ15)</f>
        <v>1752.3333333333333</v>
      </c>
      <c r="AK15">
        <f>AVERAGE(summary_txqueuelen_test1!AK15,summary_txqueuelen_test2!AK15,summary_txqueuelen_test3!AK15)</f>
        <v>5.666666666666667</v>
      </c>
      <c r="AL15">
        <f>AVERAGE(summary_txqueuelen_test1!AL15,summary_txqueuelen_test2!AL15,summary_txqueuelen_test3!AL15)</f>
        <v>25164792</v>
      </c>
      <c r="AM15">
        <f>AVERAGE(summary_txqueuelen_test1!AM15,summary_txqueuelen_test2!AM15,summary_txqueuelen_test3!AM15)</f>
        <v>25163264</v>
      </c>
      <c r="AN15">
        <f>AVERAGE(summary_txqueuelen_test1!AN15,summary_txqueuelen_test2!AN15,summary_txqueuelen_test3!AN15)</f>
        <v>25163264</v>
      </c>
      <c r="AO15">
        <f>AVERAGE(summary_txqueuelen_test1!AO15,summary_txqueuelen_test2!AO15,summary_txqueuelen_test3!AO15)</f>
        <v>7062861.333333333</v>
      </c>
      <c r="AP15">
        <f>AVERAGE(summary_txqueuelen_test1!AP15,summary_txqueuelen_test2!AP15,summary_txqueuelen_test3!AP15)</f>
        <v>32316</v>
      </c>
      <c r="AQ15">
        <f>AVERAGE(summary_txqueuelen_test1!AQ15,summary_txqueuelen_test2!AQ15,summary_txqueuelen_test3!AQ15)</f>
        <v>8744078.666666666</v>
      </c>
      <c r="AR15">
        <f>AVERAGE(summary_txqueuelen_test1!AR15,summary_txqueuelen_test2!AR15,summary_txqueuelen_test3!AR15)</f>
        <v>18629407.333333332</v>
      </c>
      <c r="AS15">
        <f>AVERAGE(summary_txqueuelen_test1!AS15,summary_txqueuelen_test2!AS15,summary_txqueuelen_test3!AS15)</f>
        <v>30</v>
      </c>
      <c r="AT15">
        <f>AVERAGE(summary_txqueuelen_test1!AT15,summary_txqueuelen_test2!AT15,summary_txqueuelen_test3!AT15)</f>
        <v>2772.3333333333335</v>
      </c>
      <c r="AU15">
        <f>AVERAGE(summary_txqueuelen_test1!AU15,summary_txqueuelen_test2!AU15,summary_txqueuelen_test3!AU15)</f>
        <v>2667.3333333333335</v>
      </c>
      <c r="AV15">
        <f>AVERAGE(summary_txqueuelen_test1!AV15,summary_txqueuelen_test2!AV15,summary_txqueuelen_test3!AV15)</f>
        <v>1603215593.3333333</v>
      </c>
      <c r="AW15">
        <f>AVERAGE(summary_txqueuelen_test1!AW15,summary_txqueuelen_test2!AW15,summary_txqueuelen_test3!AW15)</f>
        <v>100.45669828624834</v>
      </c>
      <c r="AX15">
        <f>AVERAGE(summary_txqueuelen_test1!AX15,summary_txqueuelen_test2!AX15,summary_txqueuelen_test3!AX15)</f>
        <v>0</v>
      </c>
      <c r="AY15">
        <f>AVERAGE(summary_txqueuelen_test1!AY15,summary_txqueuelen_test2!AY15,summary_txqueuelen_test3!AY15)</f>
        <v>635487</v>
      </c>
      <c r="AZ15">
        <f>AVERAGE(summary_txqueuelen_test1!AZ15,summary_txqueuelen_test2!AZ15,summary_txqueuelen_test3!AZ15)</f>
        <v>4608007.442359646</v>
      </c>
      <c r="BA15">
        <f>AVERAGE(summary_txqueuelen_test1!BA15,summary_txqueuelen_test2!BA15,summary_txqueuelen_test3!BA15)</f>
        <v>1804183.2901448235</v>
      </c>
      <c r="BB15">
        <f>AVERAGE(summary_txqueuelen_test1!BB15,summary_txqueuelen_test2!BB15,summary_txqueuelen_test3!BB15)</f>
        <v>0</v>
      </c>
      <c r="BC15">
        <f>AVERAGE(summary_txqueuelen_test1!BC15,summary_txqueuelen_test2!BC15,summary_txqueuelen_test3!BC15)</f>
        <v>1.6666666666666667</v>
      </c>
      <c r="BD15">
        <f>AVERAGE(summary_txqueuelen_test1!BD15,summary_txqueuelen_test2!BD15,summary_txqueuelen_test3!BD15)</f>
        <v>240.26666666666668</v>
      </c>
      <c r="BE15">
        <f>AVERAGE(summary_txqueuelen_test1!BE15,summary_txqueuelen_test2!BE15,summary_txqueuelen_test3!BE15)</f>
        <v>4.316666666666666</v>
      </c>
      <c r="BF15">
        <f>AVERAGE(summary_txqueuelen_test1!BF15,summary_txqueuelen_test2!BF15,summary_txqueuelen_test3!BF15)</f>
        <v>2.0366666666666666</v>
      </c>
      <c r="BG15">
        <f>AVERAGE(summary_txqueuelen_test1!BG15,summary_txqueuelen_test2!BG15,summary_txqueuelen_test3!BG15)</f>
        <v>240388842.66666666</v>
      </c>
      <c r="BH15">
        <f>AVERAGE(summary_txqueuelen_test1!BH15,summary_txqueuelen_test2!BH15,summary_txqueuelen_test3!BH15)</f>
        <v>897.6938614902202</v>
      </c>
      <c r="BI15">
        <f>AVERAGE(summary_txqueuelen_test1!BI15,summary_txqueuelen_test2!BI15,summary_txqueuelen_test3!BI15)</f>
        <v>0</v>
      </c>
      <c r="BJ15">
        <f>AVERAGE(summary_txqueuelen_test1!BJ15,summary_txqueuelen_test2!BJ15,summary_txqueuelen_test3!BJ15)</f>
        <v>0</v>
      </c>
      <c r="BK15">
        <f>AVERAGE(summary_txqueuelen_test1!BK15,summary_txqueuelen_test2!BK15,summary_txqueuelen_test3!BK15)</f>
        <v>4</v>
      </c>
      <c r="BL15">
        <f>AVERAGE(summary_txqueuelen_test1!BL15,summary_txqueuelen_test2!BL15,summary_txqueuelen_test3!BL15)</f>
        <v>0</v>
      </c>
      <c r="BM15">
        <f>AVERAGE(summary_txqueuelen_test1!BM15,summary_txqueuelen_test2!BM15,summary_txqueuelen_test3!BM15)</f>
        <v>0</v>
      </c>
      <c r="BN15">
        <f>AVERAGE(summary_txqueuelen_test1!BN15,summary_txqueuelen_test2!BN15,summary_txqueuelen_test3!BN15)</f>
        <v>8757786.333333334</v>
      </c>
      <c r="BO15">
        <f>AVERAGE(summary_txqueuelen_test1!BO15,summary_txqueuelen_test2!BO15,summary_txqueuelen_test3!BO15)</f>
        <v>0</v>
      </c>
      <c r="BP15">
        <f>AVERAGE(summary_txqueuelen_test1!BP15,summary_txqueuelen_test2!BP15,summary_txqueuelen_test3!BP15)</f>
        <v>0</v>
      </c>
      <c r="BQ15">
        <f>AVERAGE(summary_txqueuelen_test1!BQ15,summary_txqueuelen_test2!BQ15,summary_txqueuelen_test3!BQ15)</f>
        <v>0</v>
      </c>
      <c r="BR15">
        <f>AVERAGE(summary_txqueuelen_test1!BR15,summary_txqueuelen_test2!BR15,summary_txqueuelen_test3!BR15)</f>
        <v>0</v>
      </c>
      <c r="BS15">
        <f>AVERAGE(summary_txqueuelen_test1!BS15,summary_txqueuelen_test2!BS15,summary_txqueuelen_test3!BS15)</f>
        <v>18629407.333333332</v>
      </c>
      <c r="BT15">
        <f>AVERAGE(summary_txqueuelen_test1!BT15,summary_txqueuelen_test2!BT15,summary_txqueuelen_test3!BT15)</f>
        <v>5000000</v>
      </c>
      <c r="BU15">
        <f>AVERAGE(summary_txqueuelen_test1!BU15,summary_txqueuelen_test2!BU15,summary_txqueuelen_test3!BU15)</f>
        <v>0</v>
      </c>
      <c r="BV15">
        <f>AVERAGE(summary_txqueuelen_test1!BV15,summary_txqueuelen_test2!BV15,summary_txqueuelen_test3!BV15)</f>
        <v>0</v>
      </c>
      <c r="BW15">
        <f>AVERAGE(summary_txqueuelen_test1!BW15,summary_txqueuelen_test2!BW15,summary_txqueuelen_test3!BW15)</f>
        <v>0</v>
      </c>
      <c r="BX15">
        <f>AVERAGE(summary_txqueuelen_test1!BX15,summary_txqueuelen_test2!BX15,summary_txqueuelen_test3!BX15)</f>
        <v>0</v>
      </c>
      <c r="BY15">
        <f>AVERAGE(summary_txqueuelen_test1!BY15,summary_txqueuelen_test2!BY15,summary_txqueuelen_test3!BY15)</f>
        <v>0</v>
      </c>
      <c r="BZ15">
        <f>AVERAGE(summary_txqueuelen_test1!BZ15,summary_txqueuelen_test2!BZ15,summary_txqueuelen_test3!BZ15)</f>
        <v>18629425.666666668</v>
      </c>
      <c r="CA15">
        <f>AVERAGE(summary_txqueuelen_test1!CA15,summary_txqueuelen_test2!CA15,summary_txqueuelen_test3!CA15)</f>
        <v>0</v>
      </c>
      <c r="CB15">
        <f>AVERAGE(summary_txqueuelen_test1!CB15,summary_txqueuelen_test2!CB15,summary_txqueuelen_test3!CB15)</f>
        <v>0</v>
      </c>
      <c r="CC15">
        <f>AVERAGE(summary_txqueuelen_test1!CC15,summary_txqueuelen_test2!CC15,summary_txqueuelen_test3!CC15)</f>
        <v>0</v>
      </c>
      <c r="CD15">
        <f>AVERAGE(summary_txqueuelen_test1!CD15,summary_txqueuelen_test2!CD15,summary_txqueuelen_test3!CD15)</f>
        <v>0</v>
      </c>
      <c r="CE15">
        <f>AVERAGE(summary_txqueuelen_test1!CE15,summary_txqueuelen_test2!CE15,summary_txqueuelen_test3!CE15)</f>
        <v>8757772.666666666</v>
      </c>
      <c r="CF15">
        <f>AVERAGE(summary_txqueuelen_test1!CF15,summary_txqueuelen_test2!CF15,summary_txqueuelen_test3!CF15)</f>
        <v>100</v>
      </c>
    </row>
    <row r="16" spans="1:84" ht="10.5">
      <c r="A16">
        <f>summary_txqueuelen_test1!A16</f>
        <v>10000000</v>
      </c>
      <c r="B16" t="str">
        <f>summary_txqueuelen_test1!B16</f>
        <v>20030407-043130</v>
      </c>
      <c r="C16" t="str">
        <f>summary_txqueuelen_test1!C16</f>
        <v>192.91.239.2</v>
      </c>
      <c r="D16" t="str">
        <f>summary_txqueuelen_test1!D16</f>
        <v>192.91.236.2</v>
      </c>
      <c r="E16">
        <f>summary_txqueuelen_test1!E16</f>
        <v>5010</v>
      </c>
      <c r="F16" t="str">
        <f>summary_txqueuelen_test1!F16</f>
        <v>tcp</v>
      </c>
      <c r="G16">
        <f>summary_txqueuelen_test1!G16</f>
        <v>32768</v>
      </c>
      <c r="H16">
        <f>summary_txqueuelen_test1!H16</f>
        <v>32768</v>
      </c>
      <c r="I16">
        <f>AVERAGE(summary_txqueuelen_test1!I16,summary_txqueuelen_test2!I16,summary_txqueuelen_test3!I16)</f>
        <v>160.66666666666666</v>
      </c>
      <c r="J16" t="s">
        <v>88</v>
      </c>
      <c r="K16">
        <f>AVERAGE(summary_txqueuelen_test1!K16,summary_txqueuelen_test2!K16,summary_txqueuelen_test3!K16)</f>
        <v>17603.278645833332</v>
      </c>
      <c r="L16">
        <f>AVERAGE(summary_txqueuelen_test1!L16,summary_txqueuelen_test2!L16,summary_txqueuelen_test3!L16)</f>
        <v>925.7334113333333</v>
      </c>
      <c r="M16">
        <f>AVERAGE(summary_txqueuelen_test1!M16,summary_txqueuelen_test2!M16,summary_txqueuelen_test3!M16)</f>
        <v>17565.359375</v>
      </c>
      <c r="N16">
        <f>AVERAGE(summary_txqueuelen_test1!N16,summary_txqueuelen_test2!N16,summary_txqueuelen_test3!N16)</f>
        <v>612.5835006666666</v>
      </c>
      <c r="O16" t="s">
        <v>88</v>
      </c>
      <c r="P16" t="s">
        <v>88</v>
      </c>
      <c r="Q16" t="s">
        <v>88</v>
      </c>
      <c r="R16" t="s">
        <v>88</v>
      </c>
      <c r="S16">
        <f>AVERAGE(summary_txqueuelen_test1!S16,summary_txqueuelen_test2!S16,summary_txqueuelen_test3!S16)</f>
        <v>240.779</v>
      </c>
      <c r="T16">
        <f>AVERAGE(summary_txqueuelen_test1!T16,summary_txqueuelen_test2!T16,summary_txqueuelen_test3!T16)</f>
        <v>3.2249999999999996</v>
      </c>
      <c r="U16">
        <f>AVERAGE(summary_txqueuelen_test1!U16,summary_txqueuelen_test2!U16,summary_txqueuelen_test3!U16)</f>
        <v>123.52</v>
      </c>
      <c r="V16">
        <f>AVERAGE(summary_txqueuelen_test1!V16,summary_txqueuelen_test2!V16,summary_txqueuelen_test3!V16)</f>
        <v>0.53</v>
      </c>
      <c r="W16">
        <f>AVERAGE(summary_txqueuelen_test1!W16,summary_txqueuelen_test2!W16,summary_txqueuelen_test3!W16)</f>
        <v>165.14633333333333</v>
      </c>
      <c r="X16">
        <f>AVERAGE(summary_txqueuelen_test1!X16,summary_txqueuelen_test2!X16,summary_txqueuelen_test3!X16)</f>
        <v>10.19</v>
      </c>
      <c r="Y16">
        <f>AVERAGE(summary_txqueuelen_test1!Y16,summary_txqueuelen_test2!Y16,summary_txqueuelen_test3!Y16)</f>
        <v>111.77999999999999</v>
      </c>
      <c r="Z16">
        <f>AVERAGE(summary_txqueuelen_test1!Z16,summary_txqueuelen_test2!Z16,summary_txqueuelen_test3!Z16)</f>
        <v>1.3266666666666669</v>
      </c>
      <c r="AA16">
        <f>AVERAGE(summary_txqueuelen_test1!AA16,summary_txqueuelen_test2!AA16,summary_txqueuelen_test3!AA16)</f>
        <v>0</v>
      </c>
      <c r="AB16">
        <f>AVERAGE(summary_txqueuelen_test1!AB16,summary_txqueuelen_test2!AB16,summary_txqueuelen_test3!AB16)</f>
        <v>24638207.915847063</v>
      </c>
      <c r="AC16">
        <f>AVERAGE(summary_txqueuelen_test1!AC16,summary_txqueuelen_test2!AC16,summary_txqueuelen_test3!AC16)</f>
        <v>187.56023771026267</v>
      </c>
      <c r="AD16">
        <f>AVERAGE(summary_txqueuelen_test1!AD16,summary_txqueuelen_test2!AD16,summary_txqueuelen_test3!AD16)</f>
        <v>25010425.3094216</v>
      </c>
      <c r="AE16">
        <f>AVERAGE(summary_txqueuelen_test1!AE16,summary_txqueuelen_test2!AE16,summary_txqueuelen_test3!AE16)</f>
        <v>26702198040</v>
      </c>
      <c r="AF16">
        <f>AVERAGE(summary_txqueuelen_test1!AF16,summary_txqueuelen_test2!AF16,summary_txqueuelen_test3!AF16)</f>
        <v>0</v>
      </c>
      <c r="AG16">
        <f>AVERAGE(summary_txqueuelen_test1!AG16,summary_txqueuelen_test2!AG16,summary_txqueuelen_test3!AG16)</f>
        <v>3.6666666666666665</v>
      </c>
      <c r="AH16">
        <f>AVERAGE(summary_txqueuelen_test1!AH16,summary_txqueuelen_test2!AH16,summary_txqueuelen_test3!AH16)</f>
        <v>8618614.666666666</v>
      </c>
      <c r="AI16">
        <f>AVERAGE(summary_txqueuelen_test1!AI16,summary_txqueuelen_test2!AI16,summary_txqueuelen_test3!AI16)</f>
        <v>105.66666666666667</v>
      </c>
      <c r="AJ16">
        <f>AVERAGE(summary_txqueuelen_test1!AJ16,summary_txqueuelen_test2!AJ16,summary_txqueuelen_test3!AJ16)</f>
        <v>1325.6666666666667</v>
      </c>
      <c r="AK16">
        <f>AVERAGE(summary_txqueuelen_test1!AK16,summary_txqueuelen_test2!AK16,summary_txqueuelen_test3!AK16)</f>
        <v>3.3333333333333335</v>
      </c>
      <c r="AL16">
        <f>AVERAGE(summary_txqueuelen_test1!AL16,summary_txqueuelen_test2!AL16,summary_txqueuelen_test3!AL16)</f>
        <v>25164792</v>
      </c>
      <c r="AM16">
        <f>AVERAGE(summary_txqueuelen_test1!AM16,summary_txqueuelen_test2!AM16,summary_txqueuelen_test3!AM16)</f>
        <v>25163264</v>
      </c>
      <c r="AN16">
        <f>AVERAGE(summary_txqueuelen_test1!AN16,summary_txqueuelen_test2!AN16,summary_txqueuelen_test3!AN16)</f>
        <v>25163264</v>
      </c>
      <c r="AO16">
        <f>AVERAGE(summary_txqueuelen_test1!AO16,summary_txqueuelen_test2!AO16,summary_txqueuelen_test3!AO16)</f>
        <v>10866274.666666666</v>
      </c>
      <c r="AP16">
        <f>AVERAGE(summary_txqueuelen_test1!AP16,summary_txqueuelen_test2!AP16,summary_txqueuelen_test3!AP16)</f>
        <v>20731.666666666668</v>
      </c>
      <c r="AQ16">
        <f>AVERAGE(summary_txqueuelen_test1!AQ16,summary_txqueuelen_test2!AQ16,summary_txqueuelen_test3!AQ16)</f>
        <v>8620087.333333334</v>
      </c>
      <c r="AR16">
        <f>AVERAGE(summary_txqueuelen_test1!AR16,summary_txqueuelen_test2!AR16,summary_txqueuelen_test3!AR16)</f>
        <v>18441514.666666668</v>
      </c>
      <c r="AS16">
        <f>AVERAGE(summary_txqueuelen_test1!AS16,summary_txqueuelen_test2!AS16,summary_txqueuelen_test3!AS16)</f>
        <v>107</v>
      </c>
      <c r="AT16">
        <f>AVERAGE(summary_txqueuelen_test1!AT16,summary_txqueuelen_test2!AT16,summary_txqueuelen_test3!AT16)</f>
        <v>2274.6666666666665</v>
      </c>
      <c r="AU16">
        <f>AVERAGE(summary_txqueuelen_test1!AU16,summary_txqueuelen_test2!AU16,summary_txqueuelen_test3!AU16)</f>
        <v>2210.3333333333335</v>
      </c>
      <c r="AV16">
        <f>AVERAGE(summary_txqueuelen_test1!AV16,summary_txqueuelen_test2!AV16,summary_txqueuelen_test3!AV16)</f>
        <v>1616484283.3333333</v>
      </c>
      <c r="AW16">
        <f>AVERAGE(summary_txqueuelen_test1!AW16,summary_txqueuelen_test2!AW16,summary_txqueuelen_test3!AW16)</f>
        <v>100.33998210945067</v>
      </c>
      <c r="AX16">
        <f>AVERAGE(summary_txqueuelen_test1!AX16,summary_txqueuelen_test2!AX16,summary_txqueuelen_test3!AX16)</f>
        <v>0</v>
      </c>
      <c r="AY16">
        <f>AVERAGE(summary_txqueuelen_test1!AY16,summary_txqueuelen_test2!AY16,summary_txqueuelen_test3!AY16)</f>
        <v>666876</v>
      </c>
      <c r="AZ16">
        <f>AVERAGE(summary_txqueuelen_test1!AZ16,summary_txqueuelen_test2!AZ16,summary_txqueuelen_test3!AZ16)</f>
        <v>2821585.09852221</v>
      </c>
      <c r="BA16">
        <f>AVERAGE(summary_txqueuelen_test1!BA16,summary_txqueuelen_test2!BA16,summary_txqueuelen_test3!BA16)</f>
        <v>1854862.2764034967</v>
      </c>
      <c r="BB16">
        <f>AVERAGE(summary_txqueuelen_test1!BB16,summary_txqueuelen_test2!BB16,summary_txqueuelen_test3!BB16)</f>
        <v>0</v>
      </c>
      <c r="BC16">
        <f>AVERAGE(summary_txqueuelen_test1!BC16,summary_txqueuelen_test2!BC16,summary_txqueuelen_test3!BC16)</f>
        <v>0.3333333333333333</v>
      </c>
      <c r="BD16">
        <f>AVERAGE(summary_txqueuelen_test1!BD16,summary_txqueuelen_test2!BD16,summary_txqueuelen_test3!BD16)</f>
        <v>240.725</v>
      </c>
      <c r="BE16">
        <f>AVERAGE(summary_txqueuelen_test1!BE16,summary_txqueuelen_test2!BE16,summary_txqueuelen_test3!BE16)</f>
        <v>3.4699999999999998</v>
      </c>
      <c r="BF16">
        <f>AVERAGE(summary_txqueuelen_test1!BF16,summary_txqueuelen_test2!BF16,summary_txqueuelen_test3!BF16)</f>
        <v>1.23</v>
      </c>
      <c r="BG16">
        <f>AVERAGE(summary_txqueuelen_test1!BG16,summary_txqueuelen_test2!BG16,summary_txqueuelen_test3!BG16)</f>
        <v>231811195.33333334</v>
      </c>
      <c r="BH16">
        <f>AVERAGE(summary_txqueuelen_test1!BH16,summary_txqueuelen_test2!BH16,summary_txqueuelen_test3!BH16)</f>
        <v>921.8478786644414</v>
      </c>
      <c r="BI16">
        <f>AVERAGE(summary_txqueuelen_test1!BI16,summary_txqueuelen_test2!BI16,summary_txqueuelen_test3!BI16)</f>
        <v>0</v>
      </c>
      <c r="BJ16">
        <f>AVERAGE(summary_txqueuelen_test1!BJ16,summary_txqueuelen_test2!BJ16,summary_txqueuelen_test3!BJ16)</f>
        <v>0</v>
      </c>
      <c r="BK16">
        <f>AVERAGE(summary_txqueuelen_test1!BK16,summary_txqueuelen_test2!BK16,summary_txqueuelen_test3!BK16)</f>
        <v>4</v>
      </c>
      <c r="BL16">
        <f>AVERAGE(summary_txqueuelen_test1!BL16,summary_txqueuelen_test2!BL16,summary_txqueuelen_test3!BL16)</f>
        <v>0</v>
      </c>
      <c r="BM16">
        <f>AVERAGE(summary_txqueuelen_test1!BM16,summary_txqueuelen_test2!BM16,summary_txqueuelen_test3!BM16)</f>
        <v>0</v>
      </c>
      <c r="BN16">
        <f>AVERAGE(summary_txqueuelen_test1!BN16,summary_txqueuelen_test2!BN16,summary_txqueuelen_test3!BN16)</f>
        <v>8639132</v>
      </c>
      <c r="BO16">
        <f>AVERAGE(summary_txqueuelen_test1!BO16,summary_txqueuelen_test2!BO16,summary_txqueuelen_test3!BO16)</f>
        <v>0</v>
      </c>
      <c r="BP16">
        <f>AVERAGE(summary_txqueuelen_test1!BP16,summary_txqueuelen_test2!BP16,summary_txqueuelen_test3!BP16)</f>
        <v>0</v>
      </c>
      <c r="BQ16">
        <f>AVERAGE(summary_txqueuelen_test1!BQ16,summary_txqueuelen_test2!BQ16,summary_txqueuelen_test3!BQ16)</f>
        <v>0</v>
      </c>
      <c r="BR16">
        <f>AVERAGE(summary_txqueuelen_test1!BR16,summary_txqueuelen_test2!BR16,summary_txqueuelen_test3!BR16)</f>
        <v>0</v>
      </c>
      <c r="BS16">
        <f>AVERAGE(summary_txqueuelen_test1!BS16,summary_txqueuelen_test2!BS16,summary_txqueuelen_test3!BS16)</f>
        <v>18447470.666666668</v>
      </c>
      <c r="BT16">
        <f>AVERAGE(summary_txqueuelen_test1!BT16,summary_txqueuelen_test2!BT16,summary_txqueuelen_test3!BT16)</f>
        <v>10000000</v>
      </c>
      <c r="BU16">
        <f>AVERAGE(summary_txqueuelen_test1!BU16,summary_txqueuelen_test2!BU16,summary_txqueuelen_test3!BU16)</f>
        <v>0</v>
      </c>
      <c r="BV16">
        <f>AVERAGE(summary_txqueuelen_test1!BV16,summary_txqueuelen_test2!BV16,summary_txqueuelen_test3!BV16)</f>
        <v>0</v>
      </c>
      <c r="BW16">
        <f>AVERAGE(summary_txqueuelen_test1!BW16,summary_txqueuelen_test2!BW16,summary_txqueuelen_test3!BW16)</f>
        <v>0</v>
      </c>
      <c r="BX16">
        <f>AVERAGE(summary_txqueuelen_test1!BX16,summary_txqueuelen_test2!BX16,summary_txqueuelen_test3!BX16)</f>
        <v>0</v>
      </c>
      <c r="BY16">
        <f>AVERAGE(summary_txqueuelen_test1!BY16,summary_txqueuelen_test2!BY16,summary_txqueuelen_test3!BY16)</f>
        <v>0</v>
      </c>
      <c r="BZ16">
        <f>AVERAGE(summary_txqueuelen_test1!BZ16,summary_txqueuelen_test2!BZ16,summary_txqueuelen_test3!BZ16)</f>
        <v>18447491</v>
      </c>
      <c r="CA16">
        <f>AVERAGE(summary_txqueuelen_test1!CA16,summary_txqueuelen_test2!CA16,summary_txqueuelen_test3!CA16)</f>
        <v>0</v>
      </c>
      <c r="CB16">
        <f>AVERAGE(summary_txqueuelen_test1!CB16,summary_txqueuelen_test2!CB16,summary_txqueuelen_test3!CB16)</f>
        <v>0</v>
      </c>
      <c r="CC16">
        <f>AVERAGE(summary_txqueuelen_test1!CC16,summary_txqueuelen_test2!CC16,summary_txqueuelen_test3!CC16)</f>
        <v>0</v>
      </c>
      <c r="CD16">
        <f>AVERAGE(summary_txqueuelen_test1!CD16,summary_txqueuelen_test2!CD16,summary_txqueuelen_test3!CD16)</f>
        <v>0</v>
      </c>
      <c r="CE16">
        <f>AVERAGE(summary_txqueuelen_test1!CE16,summary_txqueuelen_test2!CE16,summary_txqueuelen_test3!CE16)</f>
        <v>8639140</v>
      </c>
      <c r="CF16">
        <f>AVERAGE(summary_txqueuelen_test1!CF16,summary_txqueuelen_test2!CF16,summary_txqueuelen_test3!CF16)</f>
        <v>100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16"/>
  <sheetViews>
    <sheetView workbookViewId="0" topLeftCell="A1">
      <selection activeCell="A1" sqref="A1"/>
    </sheetView>
  </sheetViews>
  <sheetFormatPr defaultColWidth="9.33203125" defaultRowHeight="10.5"/>
  <sheetData>
    <row r="1" spans="1:84" ht="10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</row>
    <row r="2" spans="1:84" ht="10.5">
      <c r="A2">
        <v>1</v>
      </c>
      <c r="B2" t="s">
        <v>84</v>
      </c>
      <c r="C2" t="s">
        <v>85</v>
      </c>
      <c r="D2" t="s">
        <v>86</v>
      </c>
      <c r="E2">
        <v>5010</v>
      </c>
      <c r="F2" t="s">
        <v>87</v>
      </c>
      <c r="G2">
        <v>32768</v>
      </c>
      <c r="H2">
        <v>32768</v>
      </c>
      <c r="I2">
        <v>241.9</v>
      </c>
      <c r="J2" t="s">
        <v>88</v>
      </c>
      <c r="K2">
        <v>1967.8359375</v>
      </c>
      <c r="L2">
        <v>68.19933</v>
      </c>
      <c r="M2">
        <v>1967.8359375</v>
      </c>
      <c r="N2">
        <v>68.232592</v>
      </c>
      <c r="O2" t="s">
        <v>88</v>
      </c>
      <c r="P2" t="s">
        <v>88</v>
      </c>
      <c r="Q2" t="s">
        <v>88</v>
      </c>
      <c r="R2" t="s">
        <v>88</v>
      </c>
      <c r="S2">
        <v>242.167</v>
      </c>
      <c r="T2">
        <v>0.16</v>
      </c>
      <c r="U2">
        <v>4.74</v>
      </c>
      <c r="V2">
        <v>0.02</v>
      </c>
      <c r="W2">
        <v>244.57</v>
      </c>
      <c r="X2">
        <v>1.48</v>
      </c>
      <c r="Y2">
        <v>10.48</v>
      </c>
      <c r="Z2">
        <v>0.05</v>
      </c>
      <c r="AA2">
        <v>0</v>
      </c>
      <c r="AB2">
        <v>1004567.63666391</v>
      </c>
      <c r="AC2">
        <v>117.841405478689</v>
      </c>
      <c r="AD2">
        <v>24876401.3080099</v>
      </c>
      <c r="AE2">
        <v>2063474768</v>
      </c>
      <c r="AF2">
        <v>708812</v>
      </c>
      <c r="AG2">
        <v>2</v>
      </c>
      <c r="AH2">
        <v>711046</v>
      </c>
      <c r="AI2">
        <v>1</v>
      </c>
      <c r="AJ2">
        <v>7</v>
      </c>
      <c r="AK2">
        <v>1</v>
      </c>
      <c r="AL2">
        <v>1472616</v>
      </c>
      <c r="AM2">
        <v>25163264</v>
      </c>
      <c r="AN2">
        <v>25163264</v>
      </c>
      <c r="AO2">
        <v>344624</v>
      </c>
      <c r="AP2">
        <v>496</v>
      </c>
      <c r="AQ2">
        <v>711053</v>
      </c>
      <c r="AR2">
        <v>1425055</v>
      </c>
      <c r="AS2">
        <v>2</v>
      </c>
      <c r="AT2">
        <v>8</v>
      </c>
      <c r="AU2">
        <v>8</v>
      </c>
      <c r="AV2">
        <v>83790660</v>
      </c>
      <c r="AW2">
        <v>100.010427745665</v>
      </c>
      <c r="AX2">
        <v>33</v>
      </c>
      <c r="AY2">
        <v>742</v>
      </c>
      <c r="AZ2">
        <v>328249.578682726</v>
      </c>
      <c r="BA2">
        <v>2306098.33676725</v>
      </c>
      <c r="BB2">
        <v>0</v>
      </c>
      <c r="BC2">
        <v>0</v>
      </c>
      <c r="BD2">
        <v>242.1</v>
      </c>
      <c r="BE2">
        <v>0.44</v>
      </c>
      <c r="BF2">
        <v>1.39</v>
      </c>
      <c r="BG2">
        <v>242225256</v>
      </c>
      <c r="BH2">
        <v>68.1506066568054</v>
      </c>
      <c r="BI2">
        <v>0</v>
      </c>
      <c r="BJ2">
        <v>0</v>
      </c>
      <c r="BK2">
        <v>4</v>
      </c>
      <c r="BL2">
        <v>0</v>
      </c>
      <c r="BM2">
        <v>0</v>
      </c>
      <c r="BN2">
        <v>711069</v>
      </c>
      <c r="BO2">
        <v>0</v>
      </c>
      <c r="BP2">
        <v>0</v>
      </c>
      <c r="BQ2">
        <v>0</v>
      </c>
      <c r="BR2">
        <v>0</v>
      </c>
      <c r="BS2">
        <v>1425022</v>
      </c>
      <c r="BT2">
        <v>1</v>
      </c>
      <c r="BU2">
        <v>0</v>
      </c>
      <c r="BV2">
        <v>0</v>
      </c>
      <c r="BW2">
        <v>0</v>
      </c>
      <c r="BX2">
        <v>0</v>
      </c>
      <c r="BY2">
        <v>0</v>
      </c>
      <c r="BZ2">
        <v>1425032</v>
      </c>
      <c r="CA2">
        <v>0</v>
      </c>
      <c r="CB2">
        <v>0</v>
      </c>
      <c r="CC2">
        <v>0</v>
      </c>
      <c r="CD2">
        <v>0</v>
      </c>
      <c r="CE2">
        <v>711057</v>
      </c>
      <c r="CF2">
        <v>100</v>
      </c>
    </row>
    <row r="3" spans="1:84" ht="10.5">
      <c r="A3">
        <v>50</v>
      </c>
      <c r="B3" t="s">
        <v>89</v>
      </c>
      <c r="C3" t="s">
        <v>85</v>
      </c>
      <c r="D3" t="s">
        <v>86</v>
      </c>
      <c r="E3">
        <v>5010</v>
      </c>
      <c r="F3" t="s">
        <v>87</v>
      </c>
      <c r="G3">
        <v>32768</v>
      </c>
      <c r="H3">
        <v>32768</v>
      </c>
      <c r="I3">
        <v>241.6</v>
      </c>
      <c r="J3" t="s">
        <v>88</v>
      </c>
      <c r="K3">
        <v>1904.8359375</v>
      </c>
      <c r="L3">
        <v>66.112886</v>
      </c>
      <c r="M3">
        <v>1904.8359375</v>
      </c>
      <c r="N3">
        <v>66.145142</v>
      </c>
      <c r="O3" t="s">
        <v>88</v>
      </c>
      <c r="P3" t="s">
        <v>88</v>
      </c>
      <c r="Q3" t="s">
        <v>88</v>
      </c>
      <c r="R3" t="s">
        <v>88</v>
      </c>
      <c r="S3">
        <v>241.813</v>
      </c>
      <c r="T3">
        <v>0.3</v>
      </c>
      <c r="U3">
        <v>4.5</v>
      </c>
      <c r="V3">
        <v>0.02</v>
      </c>
      <c r="W3">
        <v>247.414</v>
      </c>
      <c r="X3">
        <v>1.4</v>
      </c>
      <c r="Y3">
        <v>10.33</v>
      </c>
      <c r="Z3">
        <v>0.05</v>
      </c>
      <c r="AA3">
        <v>0</v>
      </c>
      <c r="AB3">
        <v>974140.502894955</v>
      </c>
      <c r="AC3">
        <v>117.881703701444</v>
      </c>
      <c r="AD3">
        <v>24885324.8635236</v>
      </c>
      <c r="AE3">
        <v>1997368144</v>
      </c>
      <c r="AF3">
        <v>686275</v>
      </c>
      <c r="AG3">
        <v>2</v>
      </c>
      <c r="AH3">
        <v>688407</v>
      </c>
      <c r="AI3">
        <v>1</v>
      </c>
      <c r="AJ3">
        <v>11</v>
      </c>
      <c r="AK3">
        <v>1</v>
      </c>
      <c r="AL3">
        <v>1571080</v>
      </c>
      <c r="AM3">
        <v>25163264</v>
      </c>
      <c r="AN3">
        <v>25163264</v>
      </c>
      <c r="AO3">
        <v>366344</v>
      </c>
      <c r="AP3">
        <v>373</v>
      </c>
      <c r="AQ3">
        <v>688418</v>
      </c>
      <c r="AR3">
        <v>1379401</v>
      </c>
      <c r="AS3">
        <v>2</v>
      </c>
      <c r="AT3">
        <v>16</v>
      </c>
      <c r="AU3">
        <v>16</v>
      </c>
      <c r="AV3">
        <v>81150590</v>
      </c>
      <c r="AW3">
        <v>100.011159222498</v>
      </c>
      <c r="AX3">
        <v>1</v>
      </c>
      <c r="AY3">
        <v>693</v>
      </c>
      <c r="AZ3">
        <v>314854.685976817</v>
      </c>
      <c r="BA3">
        <v>2268334.21042579</v>
      </c>
      <c r="BB3">
        <v>0</v>
      </c>
      <c r="BC3">
        <v>0</v>
      </c>
      <c r="BD3">
        <v>241.7</v>
      </c>
      <c r="BE3">
        <v>0</v>
      </c>
      <c r="BF3">
        <v>0</v>
      </c>
      <c r="BG3">
        <v>241826983</v>
      </c>
      <c r="BH3">
        <v>66.0759397225743</v>
      </c>
      <c r="BI3">
        <v>0</v>
      </c>
      <c r="BJ3">
        <v>0</v>
      </c>
      <c r="BK3">
        <v>5</v>
      </c>
      <c r="BL3">
        <v>0</v>
      </c>
      <c r="BM3">
        <v>0</v>
      </c>
      <c r="BN3">
        <v>688440</v>
      </c>
      <c r="BO3">
        <v>0</v>
      </c>
      <c r="BP3">
        <v>0</v>
      </c>
      <c r="BQ3">
        <v>0</v>
      </c>
      <c r="BR3">
        <v>0</v>
      </c>
      <c r="BS3">
        <v>1379400</v>
      </c>
      <c r="BT3">
        <v>50</v>
      </c>
      <c r="BU3">
        <v>0</v>
      </c>
      <c r="BV3">
        <v>0</v>
      </c>
      <c r="BW3">
        <v>0</v>
      </c>
      <c r="BX3">
        <v>0</v>
      </c>
      <c r="BY3">
        <v>0</v>
      </c>
      <c r="BZ3">
        <v>1379415</v>
      </c>
      <c r="CA3">
        <v>0</v>
      </c>
      <c r="CB3">
        <v>0</v>
      </c>
      <c r="CC3">
        <v>0</v>
      </c>
      <c r="CD3">
        <v>0</v>
      </c>
      <c r="CE3">
        <v>688426</v>
      </c>
      <c r="CF3">
        <v>100</v>
      </c>
    </row>
    <row r="4" spans="1:84" ht="10.5">
      <c r="A4">
        <v>100</v>
      </c>
      <c r="B4" t="s">
        <v>90</v>
      </c>
      <c r="C4" t="s">
        <v>85</v>
      </c>
      <c r="D4" t="s">
        <v>86</v>
      </c>
      <c r="E4">
        <v>5010</v>
      </c>
      <c r="F4" t="s">
        <v>87</v>
      </c>
      <c r="G4">
        <v>32768</v>
      </c>
      <c r="H4">
        <v>0</v>
      </c>
      <c r="I4">
        <v>241.2</v>
      </c>
      <c r="J4" t="s">
        <v>88</v>
      </c>
      <c r="K4">
        <v>2231.453125</v>
      </c>
      <c r="L4">
        <v>77.55621</v>
      </c>
      <c r="M4">
        <v>2231.453125</v>
      </c>
      <c r="N4">
        <v>77.594096</v>
      </c>
      <c r="O4" t="s">
        <v>88</v>
      </c>
      <c r="P4" t="s">
        <v>88</v>
      </c>
      <c r="Q4" t="s">
        <v>88</v>
      </c>
      <c r="R4" t="s">
        <v>88</v>
      </c>
      <c r="S4">
        <v>241.479</v>
      </c>
      <c r="T4">
        <v>0.18</v>
      </c>
      <c r="U4">
        <v>5.48</v>
      </c>
      <c r="V4">
        <v>0.02</v>
      </c>
      <c r="W4">
        <v>245.749</v>
      </c>
      <c r="X4">
        <v>1.8</v>
      </c>
      <c r="Y4">
        <v>12.13</v>
      </c>
      <c r="Z4">
        <v>0.06</v>
      </c>
      <c r="AA4">
        <v>0</v>
      </c>
      <c r="AB4">
        <v>1141902.39337474</v>
      </c>
      <c r="AC4">
        <v>117.830160847274</v>
      </c>
      <c r="AD4">
        <v>24971395.2331263</v>
      </c>
      <c r="AE4">
        <v>2339903216</v>
      </c>
      <c r="AF4">
        <v>802906</v>
      </c>
      <c r="AG4">
        <v>3</v>
      </c>
      <c r="AH4">
        <v>806728</v>
      </c>
      <c r="AI4">
        <v>2</v>
      </c>
      <c r="AJ4">
        <v>18</v>
      </c>
      <c r="AK4">
        <v>2</v>
      </c>
      <c r="AL4">
        <v>1684024</v>
      </c>
      <c r="AM4">
        <v>25163264</v>
      </c>
      <c r="AN4">
        <v>25163264</v>
      </c>
      <c r="AO4">
        <v>553136</v>
      </c>
      <c r="AP4">
        <v>772</v>
      </c>
      <c r="AQ4">
        <v>806746</v>
      </c>
      <c r="AR4">
        <v>1615959</v>
      </c>
      <c r="AS4">
        <v>3</v>
      </c>
      <c r="AT4">
        <v>52</v>
      </c>
      <c r="AU4">
        <v>47</v>
      </c>
      <c r="AV4">
        <v>95056890</v>
      </c>
      <c r="AW4">
        <v>100.007750310559</v>
      </c>
      <c r="AX4">
        <v>36</v>
      </c>
      <c r="AY4">
        <v>1450</v>
      </c>
      <c r="AZ4">
        <v>252452.299312175</v>
      </c>
      <c r="BA4">
        <v>1964049.17437382</v>
      </c>
      <c r="BB4">
        <v>0</v>
      </c>
      <c r="BC4">
        <v>0</v>
      </c>
      <c r="BD4">
        <v>241.4</v>
      </c>
      <c r="BE4">
        <v>0.56</v>
      </c>
      <c r="BF4">
        <v>1.58</v>
      </c>
      <c r="BG4">
        <v>241518717</v>
      </c>
      <c r="BH4">
        <v>77.5063148749668</v>
      </c>
      <c r="BI4">
        <v>0</v>
      </c>
      <c r="BJ4">
        <v>0</v>
      </c>
      <c r="BK4">
        <v>4</v>
      </c>
      <c r="BL4">
        <v>0</v>
      </c>
      <c r="BM4">
        <v>0</v>
      </c>
      <c r="BN4">
        <v>806774</v>
      </c>
      <c r="BO4">
        <v>0</v>
      </c>
      <c r="BP4">
        <v>0</v>
      </c>
      <c r="BQ4">
        <v>0</v>
      </c>
      <c r="BR4">
        <v>0</v>
      </c>
      <c r="BS4">
        <v>1615923</v>
      </c>
      <c r="BT4">
        <v>100</v>
      </c>
      <c r="BU4">
        <v>0</v>
      </c>
      <c r="BV4">
        <v>0</v>
      </c>
      <c r="BW4">
        <v>0</v>
      </c>
      <c r="BX4">
        <v>0</v>
      </c>
      <c r="BY4">
        <v>0</v>
      </c>
      <c r="BZ4">
        <v>1615938</v>
      </c>
      <c r="CA4">
        <v>0</v>
      </c>
      <c r="CB4">
        <v>0</v>
      </c>
      <c r="CC4">
        <v>0</v>
      </c>
      <c r="CD4">
        <v>0</v>
      </c>
      <c r="CE4">
        <v>806749</v>
      </c>
      <c r="CF4">
        <v>100</v>
      </c>
    </row>
    <row r="5" spans="1:84" ht="10.5">
      <c r="A5">
        <v>500</v>
      </c>
      <c r="B5" t="s">
        <v>91</v>
      </c>
      <c r="C5" t="s">
        <v>85</v>
      </c>
      <c r="D5" t="s">
        <v>86</v>
      </c>
      <c r="E5">
        <v>5010</v>
      </c>
      <c r="F5" t="s">
        <v>87</v>
      </c>
      <c r="G5">
        <v>32768</v>
      </c>
      <c r="H5">
        <v>32768</v>
      </c>
      <c r="I5">
        <v>241.6</v>
      </c>
      <c r="J5" t="s">
        <v>88</v>
      </c>
      <c r="K5">
        <v>3184.8984375</v>
      </c>
      <c r="L5">
        <v>110.542636</v>
      </c>
      <c r="M5">
        <v>3184.8984375</v>
      </c>
      <c r="N5">
        <v>110.596559</v>
      </c>
      <c r="O5" t="s">
        <v>88</v>
      </c>
      <c r="P5" t="s">
        <v>88</v>
      </c>
      <c r="Q5" t="s">
        <v>88</v>
      </c>
      <c r="R5" t="s">
        <v>88</v>
      </c>
      <c r="S5">
        <v>241.809</v>
      </c>
      <c r="T5">
        <v>0.52</v>
      </c>
      <c r="U5">
        <v>7.84</v>
      </c>
      <c r="V5">
        <v>0.03</v>
      </c>
      <c r="W5">
        <v>244.299</v>
      </c>
      <c r="X5">
        <v>2.45</v>
      </c>
      <c r="Y5">
        <v>17.09</v>
      </c>
      <c r="Z5">
        <v>0.08</v>
      </c>
      <c r="AA5">
        <v>0</v>
      </c>
      <c r="AB5">
        <v>1628072.39371381</v>
      </c>
      <c r="AC5">
        <v>117.810287916825</v>
      </c>
      <c r="AD5">
        <v>25011545.9917287</v>
      </c>
      <c r="AE5">
        <v>3339689152</v>
      </c>
      <c r="AF5">
        <v>1141241</v>
      </c>
      <c r="AG5">
        <v>4</v>
      </c>
      <c r="AH5">
        <v>1148804</v>
      </c>
      <c r="AI5">
        <v>2</v>
      </c>
      <c r="AJ5">
        <v>23</v>
      </c>
      <c r="AK5">
        <v>3</v>
      </c>
      <c r="AL5">
        <v>2820704</v>
      </c>
      <c r="AM5">
        <v>25163264</v>
      </c>
      <c r="AN5">
        <v>25163264</v>
      </c>
      <c r="AO5">
        <v>838392</v>
      </c>
      <c r="AP5">
        <v>1785</v>
      </c>
      <c r="AQ5">
        <v>1148828</v>
      </c>
      <c r="AR5">
        <v>2306419</v>
      </c>
      <c r="AS5">
        <v>3</v>
      </c>
      <c r="AT5">
        <v>57</v>
      </c>
      <c r="AU5">
        <v>57</v>
      </c>
      <c r="AV5">
        <v>135340930</v>
      </c>
      <c r="AW5">
        <v>100.009673283706</v>
      </c>
      <c r="AX5">
        <v>54</v>
      </c>
      <c r="AY5">
        <v>3128</v>
      </c>
      <c r="AZ5">
        <v>168440.963152364</v>
      </c>
      <c r="BA5">
        <v>1822725.8701457</v>
      </c>
      <c r="BB5">
        <v>0</v>
      </c>
      <c r="BC5">
        <v>0</v>
      </c>
      <c r="BD5">
        <v>241.7</v>
      </c>
      <c r="BE5">
        <v>0.46</v>
      </c>
      <c r="BF5">
        <v>1.86</v>
      </c>
      <c r="BG5">
        <v>241823390</v>
      </c>
      <c r="BH5">
        <v>110.48357735784</v>
      </c>
      <c r="BI5">
        <v>0</v>
      </c>
      <c r="BJ5">
        <v>0</v>
      </c>
      <c r="BK5">
        <v>4</v>
      </c>
      <c r="BL5">
        <v>0</v>
      </c>
      <c r="BM5">
        <v>0</v>
      </c>
      <c r="BN5">
        <v>1148844</v>
      </c>
      <c r="BO5">
        <v>0</v>
      </c>
      <c r="BP5">
        <v>0</v>
      </c>
      <c r="BQ5">
        <v>0</v>
      </c>
      <c r="BR5">
        <v>0</v>
      </c>
      <c r="BS5">
        <v>2306365</v>
      </c>
      <c r="BT5">
        <v>500</v>
      </c>
      <c r="BU5">
        <v>0</v>
      </c>
      <c r="BV5">
        <v>0</v>
      </c>
      <c r="BW5">
        <v>0</v>
      </c>
      <c r="BX5">
        <v>0</v>
      </c>
      <c r="BY5">
        <v>0</v>
      </c>
      <c r="BZ5">
        <v>2306383</v>
      </c>
      <c r="CA5">
        <v>0</v>
      </c>
      <c r="CB5">
        <v>0</v>
      </c>
      <c r="CC5">
        <v>0</v>
      </c>
      <c r="CD5">
        <v>0</v>
      </c>
      <c r="CE5">
        <v>1148832</v>
      </c>
      <c r="CF5">
        <v>100</v>
      </c>
    </row>
    <row r="6" spans="1:84" ht="10.5">
      <c r="A6">
        <v>1000</v>
      </c>
      <c r="B6" t="s">
        <v>92</v>
      </c>
      <c r="C6" t="s">
        <v>85</v>
      </c>
      <c r="D6" t="s">
        <v>86</v>
      </c>
      <c r="E6">
        <v>5010</v>
      </c>
      <c r="F6" t="s">
        <v>87</v>
      </c>
      <c r="G6">
        <v>32768</v>
      </c>
      <c r="H6">
        <v>32768</v>
      </c>
      <c r="I6">
        <v>241.2</v>
      </c>
      <c r="J6" t="s">
        <v>88</v>
      </c>
      <c r="K6">
        <v>4261.9609375</v>
      </c>
      <c r="L6">
        <v>148.178538</v>
      </c>
      <c r="M6">
        <v>4261.9609375</v>
      </c>
      <c r="N6">
        <v>148.250997</v>
      </c>
      <c r="O6" t="s">
        <v>88</v>
      </c>
      <c r="P6" t="s">
        <v>88</v>
      </c>
      <c r="Q6" t="s">
        <v>88</v>
      </c>
      <c r="R6" t="s">
        <v>88</v>
      </c>
      <c r="S6">
        <v>241.397</v>
      </c>
      <c r="T6">
        <v>0.46</v>
      </c>
      <c r="U6">
        <v>11.66</v>
      </c>
      <c r="V6">
        <v>0.05</v>
      </c>
      <c r="W6">
        <v>244.452</v>
      </c>
      <c r="X6">
        <v>3.4</v>
      </c>
      <c r="Y6">
        <v>23.86</v>
      </c>
      <c r="Z6">
        <v>0.11</v>
      </c>
      <c r="AA6">
        <v>0</v>
      </c>
      <c r="AB6">
        <v>2182360.33802817</v>
      </c>
      <c r="AC6">
        <v>117.82640119141</v>
      </c>
      <c r="AD6">
        <v>25021563.2278376</v>
      </c>
      <c r="AE6">
        <v>4469037736</v>
      </c>
      <c r="AF6">
        <v>1520355</v>
      </c>
      <c r="AG6">
        <v>4</v>
      </c>
      <c r="AH6">
        <v>1530287</v>
      </c>
      <c r="AI6">
        <v>1</v>
      </c>
      <c r="AJ6">
        <v>1706</v>
      </c>
      <c r="AK6">
        <v>3</v>
      </c>
      <c r="AL6">
        <v>5092616</v>
      </c>
      <c r="AM6">
        <v>25163264</v>
      </c>
      <c r="AN6">
        <v>25163264</v>
      </c>
      <c r="AO6">
        <v>1390080</v>
      </c>
      <c r="AP6">
        <v>930</v>
      </c>
      <c r="AQ6">
        <v>1531993</v>
      </c>
      <c r="AR6">
        <v>3086356</v>
      </c>
      <c r="AS6">
        <v>3</v>
      </c>
      <c r="AT6">
        <v>1781</v>
      </c>
      <c r="AU6">
        <v>1776</v>
      </c>
      <c r="AV6">
        <v>180308210</v>
      </c>
      <c r="AW6">
        <v>100.01934009942</v>
      </c>
      <c r="AX6">
        <v>31</v>
      </c>
      <c r="AY6">
        <v>4510</v>
      </c>
      <c r="AZ6">
        <v>470945.77623724</v>
      </c>
      <c r="BA6">
        <v>1794766.42060742</v>
      </c>
      <c r="BB6">
        <v>0</v>
      </c>
      <c r="BC6">
        <v>0</v>
      </c>
      <c r="BD6">
        <v>241.32</v>
      </c>
      <c r="BE6">
        <v>0.1</v>
      </c>
      <c r="BF6">
        <v>0.48</v>
      </c>
      <c r="BG6">
        <v>241446687</v>
      </c>
      <c r="BH6">
        <v>148.075346703763</v>
      </c>
      <c r="BI6">
        <v>0</v>
      </c>
      <c r="BJ6">
        <v>0</v>
      </c>
      <c r="BK6">
        <v>4</v>
      </c>
      <c r="BL6">
        <v>0</v>
      </c>
      <c r="BM6">
        <v>0</v>
      </c>
      <c r="BN6">
        <v>1532356</v>
      </c>
      <c r="BO6">
        <v>0</v>
      </c>
      <c r="BP6">
        <v>0</v>
      </c>
      <c r="BQ6">
        <v>0</v>
      </c>
      <c r="BR6">
        <v>0</v>
      </c>
      <c r="BS6">
        <v>3086326</v>
      </c>
      <c r="BT6">
        <v>1000</v>
      </c>
      <c r="BU6">
        <v>0</v>
      </c>
      <c r="BV6">
        <v>0</v>
      </c>
      <c r="BW6">
        <v>0</v>
      </c>
      <c r="BX6">
        <v>0</v>
      </c>
      <c r="BY6">
        <v>0</v>
      </c>
      <c r="BZ6">
        <v>3086338</v>
      </c>
      <c r="CA6">
        <v>0</v>
      </c>
      <c r="CB6">
        <v>0</v>
      </c>
      <c r="CC6">
        <v>0</v>
      </c>
      <c r="CD6">
        <v>0</v>
      </c>
      <c r="CE6">
        <v>1532346</v>
      </c>
      <c r="CF6">
        <v>100</v>
      </c>
    </row>
    <row r="7" spans="1:84" ht="10.5">
      <c r="A7">
        <v>2000</v>
      </c>
      <c r="B7" t="s">
        <v>93</v>
      </c>
      <c r="C7" t="s">
        <v>85</v>
      </c>
      <c r="D7" t="s">
        <v>86</v>
      </c>
      <c r="E7">
        <v>5010</v>
      </c>
      <c r="F7" t="s">
        <v>87</v>
      </c>
      <c r="G7">
        <v>32768</v>
      </c>
      <c r="H7">
        <v>32768</v>
      </c>
      <c r="I7">
        <v>240.4</v>
      </c>
      <c r="J7" t="s">
        <v>88</v>
      </c>
      <c r="K7">
        <v>10382.171875</v>
      </c>
      <c r="L7">
        <v>362.150613</v>
      </c>
      <c r="M7">
        <v>10382.171875</v>
      </c>
      <c r="N7">
        <v>362.328116</v>
      </c>
      <c r="O7" t="s">
        <v>88</v>
      </c>
      <c r="P7" t="s">
        <v>88</v>
      </c>
      <c r="Q7" t="s">
        <v>88</v>
      </c>
      <c r="R7" t="s">
        <v>88</v>
      </c>
      <c r="S7">
        <v>240.607</v>
      </c>
      <c r="T7">
        <v>1.26</v>
      </c>
      <c r="U7">
        <v>29.44</v>
      </c>
      <c r="V7">
        <v>0.13</v>
      </c>
      <c r="W7">
        <v>244.487</v>
      </c>
      <c r="X7">
        <v>7.91</v>
      </c>
      <c r="Y7">
        <v>60.07</v>
      </c>
      <c r="Z7">
        <v>0.28</v>
      </c>
      <c r="AA7">
        <v>0</v>
      </c>
      <c r="AB7">
        <v>5330876.99750623</v>
      </c>
      <c r="AC7">
        <v>117.784528596923</v>
      </c>
      <c r="AD7">
        <v>25021372.1163757</v>
      </c>
      <c r="AE7">
        <v>10886559968</v>
      </c>
      <c r="AF7">
        <v>3709848</v>
      </c>
      <c r="AG7">
        <v>2</v>
      </c>
      <c r="AH7">
        <v>3725803</v>
      </c>
      <c r="AI7">
        <v>13</v>
      </c>
      <c r="AJ7">
        <v>87</v>
      </c>
      <c r="AK7">
        <v>1</v>
      </c>
      <c r="AL7">
        <v>9367112</v>
      </c>
      <c r="AM7">
        <v>25163264</v>
      </c>
      <c r="AN7">
        <v>25163264</v>
      </c>
      <c r="AO7">
        <v>2366032</v>
      </c>
      <c r="AP7">
        <v>1618</v>
      </c>
      <c r="AQ7">
        <v>3725890</v>
      </c>
      <c r="AR7">
        <v>7518346</v>
      </c>
      <c r="AS7">
        <v>14</v>
      </c>
      <c r="AT7">
        <v>255</v>
      </c>
      <c r="AU7">
        <v>243</v>
      </c>
      <c r="AV7">
        <v>438841950</v>
      </c>
      <c r="AW7">
        <v>100.007572319202</v>
      </c>
      <c r="AX7">
        <v>31</v>
      </c>
      <c r="AY7">
        <v>8215</v>
      </c>
      <c r="AZ7">
        <v>559530.236057438</v>
      </c>
      <c r="BA7">
        <v>1803807.40965892</v>
      </c>
      <c r="BB7">
        <v>0</v>
      </c>
      <c r="BC7">
        <v>0</v>
      </c>
      <c r="BD7">
        <v>240.5</v>
      </c>
      <c r="BE7">
        <v>0.79</v>
      </c>
      <c r="BF7">
        <v>0.8</v>
      </c>
      <c r="BG7">
        <v>240618219</v>
      </c>
      <c r="BH7">
        <v>361.952973078901</v>
      </c>
      <c r="BI7">
        <v>0</v>
      </c>
      <c r="BJ7">
        <v>0</v>
      </c>
      <c r="BK7">
        <v>4</v>
      </c>
      <c r="BL7">
        <v>0</v>
      </c>
      <c r="BM7">
        <v>0</v>
      </c>
      <c r="BN7">
        <v>3726329</v>
      </c>
      <c r="BO7">
        <v>0</v>
      </c>
      <c r="BP7">
        <v>0</v>
      </c>
      <c r="BQ7">
        <v>0</v>
      </c>
      <c r="BR7">
        <v>0</v>
      </c>
      <c r="BS7">
        <v>7518315</v>
      </c>
      <c r="BT7">
        <v>2000</v>
      </c>
      <c r="BU7">
        <v>0</v>
      </c>
      <c r="BV7">
        <v>0</v>
      </c>
      <c r="BW7">
        <v>0</v>
      </c>
      <c r="BX7">
        <v>0</v>
      </c>
      <c r="BY7">
        <v>0</v>
      </c>
      <c r="BZ7">
        <v>7518331</v>
      </c>
      <c r="CA7">
        <v>0</v>
      </c>
      <c r="CB7">
        <v>0</v>
      </c>
      <c r="CC7">
        <v>0</v>
      </c>
      <c r="CD7">
        <v>0</v>
      </c>
      <c r="CE7">
        <v>3726317</v>
      </c>
      <c r="CF7">
        <v>100</v>
      </c>
    </row>
    <row r="8" spans="1:84" ht="10.5">
      <c r="A8">
        <v>5000</v>
      </c>
      <c r="B8" t="s">
        <v>94</v>
      </c>
      <c r="C8" t="s">
        <v>85</v>
      </c>
      <c r="D8" t="s">
        <v>86</v>
      </c>
      <c r="E8">
        <v>5010</v>
      </c>
      <c r="F8" t="s">
        <v>87</v>
      </c>
      <c r="G8">
        <v>32768</v>
      </c>
      <c r="H8">
        <v>32768</v>
      </c>
      <c r="I8">
        <v>240.3</v>
      </c>
      <c r="J8" t="s">
        <v>88</v>
      </c>
      <c r="K8">
        <v>12106.8046875</v>
      </c>
      <c r="L8">
        <v>422.480711</v>
      </c>
      <c r="M8">
        <v>12106.8046875</v>
      </c>
      <c r="N8">
        <v>422.688081</v>
      </c>
      <c r="O8" t="s">
        <v>88</v>
      </c>
      <c r="P8" t="s">
        <v>88</v>
      </c>
      <c r="Q8" t="s">
        <v>88</v>
      </c>
      <c r="R8" t="s">
        <v>88</v>
      </c>
      <c r="S8">
        <v>240.509</v>
      </c>
      <c r="T8">
        <v>1.39</v>
      </c>
      <c r="U8">
        <v>37.49</v>
      </c>
      <c r="V8">
        <v>0.16</v>
      </c>
      <c r="W8">
        <v>246.848</v>
      </c>
      <c r="X8">
        <v>8.18</v>
      </c>
      <c r="Y8">
        <v>71.83</v>
      </c>
      <c r="Z8">
        <v>0.32</v>
      </c>
      <c r="AA8">
        <v>0</v>
      </c>
      <c r="AB8">
        <v>6232076.4008316</v>
      </c>
      <c r="AC8">
        <v>117.986299382121</v>
      </c>
      <c r="AD8">
        <v>25028643.9783784</v>
      </c>
      <c r="AE8">
        <v>12696444056</v>
      </c>
      <c r="AF8">
        <v>4264492</v>
      </c>
      <c r="AG8">
        <v>5</v>
      </c>
      <c r="AH8">
        <v>4314112</v>
      </c>
      <c r="AI8">
        <v>5</v>
      </c>
      <c r="AJ8">
        <v>116</v>
      </c>
      <c r="AK8">
        <v>3</v>
      </c>
      <c r="AL8">
        <v>21468048</v>
      </c>
      <c r="AM8">
        <v>25163264</v>
      </c>
      <c r="AN8">
        <v>25163264</v>
      </c>
      <c r="AO8">
        <v>2693280</v>
      </c>
      <c r="AP8">
        <v>8852</v>
      </c>
      <c r="AQ8">
        <v>4314239</v>
      </c>
      <c r="AR8">
        <v>8768266</v>
      </c>
      <c r="AS8">
        <v>6</v>
      </c>
      <c r="AT8">
        <v>364</v>
      </c>
      <c r="AU8">
        <v>364</v>
      </c>
      <c r="AV8">
        <v>509006110</v>
      </c>
      <c r="AW8">
        <v>100.031393762994</v>
      </c>
      <c r="AX8">
        <v>1058</v>
      </c>
      <c r="AY8">
        <v>26298</v>
      </c>
      <c r="AZ8">
        <v>1265184.53678344</v>
      </c>
      <c r="BA8">
        <v>1768064.29213381</v>
      </c>
      <c r="BB8">
        <v>0</v>
      </c>
      <c r="BC8">
        <v>0</v>
      </c>
      <c r="BD8">
        <v>240.45</v>
      </c>
      <c r="BE8">
        <v>0.81</v>
      </c>
      <c r="BF8">
        <v>0.96</v>
      </c>
      <c r="BG8">
        <v>240575502</v>
      </c>
      <c r="BH8">
        <v>422.202392195362</v>
      </c>
      <c r="BI8">
        <v>0</v>
      </c>
      <c r="BJ8">
        <v>0</v>
      </c>
      <c r="BK8">
        <v>4</v>
      </c>
      <c r="BL8">
        <v>0</v>
      </c>
      <c r="BM8">
        <v>0</v>
      </c>
      <c r="BN8">
        <v>4314480</v>
      </c>
      <c r="BO8">
        <v>0</v>
      </c>
      <c r="BP8">
        <v>0</v>
      </c>
      <c r="BQ8">
        <v>0</v>
      </c>
      <c r="BR8">
        <v>0</v>
      </c>
      <c r="BS8">
        <v>8767208</v>
      </c>
      <c r="BT8">
        <v>5000</v>
      </c>
      <c r="BU8">
        <v>0</v>
      </c>
      <c r="BV8">
        <v>0</v>
      </c>
      <c r="BW8">
        <v>0</v>
      </c>
      <c r="BX8">
        <v>0</v>
      </c>
      <c r="BY8">
        <v>0</v>
      </c>
      <c r="BZ8">
        <v>8767222</v>
      </c>
      <c r="CA8">
        <v>0</v>
      </c>
      <c r="CB8">
        <v>0</v>
      </c>
      <c r="CC8">
        <v>0</v>
      </c>
      <c r="CD8">
        <v>0</v>
      </c>
      <c r="CE8">
        <v>4314472</v>
      </c>
      <c r="CF8">
        <v>100</v>
      </c>
    </row>
    <row r="9" spans="1:84" ht="10.5">
      <c r="A9">
        <v>10000</v>
      </c>
      <c r="B9" t="s">
        <v>95</v>
      </c>
      <c r="C9" t="s">
        <v>85</v>
      </c>
      <c r="D9" t="s">
        <v>86</v>
      </c>
      <c r="E9">
        <v>5010</v>
      </c>
      <c r="F9" t="s">
        <v>87</v>
      </c>
      <c r="G9">
        <v>32768</v>
      </c>
      <c r="H9">
        <v>32768</v>
      </c>
      <c r="I9">
        <v>240.1</v>
      </c>
      <c r="J9" t="s">
        <v>88</v>
      </c>
      <c r="K9">
        <v>23731.9140625</v>
      </c>
      <c r="L9">
        <v>828.829809</v>
      </c>
      <c r="M9">
        <v>23731.9140625</v>
      </c>
      <c r="N9">
        <v>829.237172</v>
      </c>
      <c r="O9" t="s">
        <v>88</v>
      </c>
      <c r="P9" t="s">
        <v>88</v>
      </c>
      <c r="Q9" t="s">
        <v>88</v>
      </c>
      <c r="R9" t="s">
        <v>88</v>
      </c>
      <c r="S9">
        <v>240.312</v>
      </c>
      <c r="T9">
        <v>2.67</v>
      </c>
      <c r="U9">
        <v>103.71</v>
      </c>
      <c r="V9">
        <v>0.44</v>
      </c>
      <c r="W9">
        <v>249.908</v>
      </c>
      <c r="X9">
        <v>13.36</v>
      </c>
      <c r="Y9">
        <v>150.69</v>
      </c>
      <c r="Z9">
        <v>0.66</v>
      </c>
      <c r="AA9">
        <v>0</v>
      </c>
      <c r="AB9">
        <v>12844116.3556679</v>
      </c>
      <c r="AC9">
        <v>120.980408756559</v>
      </c>
      <c r="AD9">
        <v>25018952.4955752</v>
      </c>
      <c r="AE9">
        <v>24884734344</v>
      </c>
      <c r="AF9">
        <v>7731582</v>
      </c>
      <c r="AG9">
        <v>5</v>
      </c>
      <c r="AH9">
        <v>8138585</v>
      </c>
      <c r="AI9">
        <v>11</v>
      </c>
      <c r="AJ9">
        <v>2749</v>
      </c>
      <c r="AK9">
        <v>4</v>
      </c>
      <c r="AL9">
        <v>25164792</v>
      </c>
      <c r="AM9">
        <v>25163264</v>
      </c>
      <c r="AN9">
        <v>25163264</v>
      </c>
      <c r="AO9">
        <v>6272736</v>
      </c>
      <c r="AP9">
        <v>17586</v>
      </c>
      <c r="AQ9">
        <v>8141447</v>
      </c>
      <c r="AR9">
        <v>17185620</v>
      </c>
      <c r="AS9">
        <v>14</v>
      </c>
      <c r="AT9">
        <v>3907</v>
      </c>
      <c r="AU9">
        <v>3772</v>
      </c>
      <c r="AV9">
        <v>984609340</v>
      </c>
      <c r="AW9">
        <v>101.275383059419</v>
      </c>
      <c r="AX9">
        <v>0</v>
      </c>
      <c r="AY9">
        <v>76809</v>
      </c>
      <c r="AZ9">
        <v>2882760.96061942</v>
      </c>
      <c r="BA9">
        <v>1814289.77616545</v>
      </c>
      <c r="BB9">
        <v>0</v>
      </c>
      <c r="BC9">
        <v>1</v>
      </c>
      <c r="BD9">
        <v>240.2</v>
      </c>
      <c r="BE9">
        <v>4.52</v>
      </c>
      <c r="BF9">
        <v>0.95</v>
      </c>
      <c r="BG9">
        <v>240326484</v>
      </c>
      <c r="BH9">
        <v>828.364279452447</v>
      </c>
      <c r="BI9">
        <v>0</v>
      </c>
      <c r="BJ9">
        <v>0</v>
      </c>
      <c r="BK9">
        <v>4</v>
      </c>
      <c r="BL9">
        <v>0</v>
      </c>
      <c r="BM9">
        <v>0</v>
      </c>
      <c r="BN9">
        <v>8158861</v>
      </c>
      <c r="BO9">
        <v>0</v>
      </c>
      <c r="BP9">
        <v>0</v>
      </c>
      <c r="BQ9">
        <v>0</v>
      </c>
      <c r="BR9">
        <v>0</v>
      </c>
      <c r="BS9">
        <v>17185621</v>
      </c>
      <c r="BT9">
        <v>10000</v>
      </c>
      <c r="BU9">
        <v>0</v>
      </c>
      <c r="BV9">
        <v>0</v>
      </c>
      <c r="BW9">
        <v>0</v>
      </c>
      <c r="BX9">
        <v>0</v>
      </c>
      <c r="BY9">
        <v>0</v>
      </c>
      <c r="BZ9">
        <v>17185632</v>
      </c>
      <c r="CA9">
        <v>0</v>
      </c>
      <c r="CB9">
        <v>0</v>
      </c>
      <c r="CC9">
        <v>0</v>
      </c>
      <c r="CD9">
        <v>0</v>
      </c>
      <c r="CE9">
        <v>8158829</v>
      </c>
      <c r="CF9">
        <v>100</v>
      </c>
    </row>
    <row r="10" spans="1:84" ht="10.5">
      <c r="A10">
        <v>20000</v>
      </c>
      <c r="B10" t="s">
        <v>96</v>
      </c>
      <c r="C10" t="s">
        <v>85</v>
      </c>
      <c r="D10" t="s">
        <v>97</v>
      </c>
      <c r="E10">
        <v>5010</v>
      </c>
      <c r="F10" t="s">
        <v>87</v>
      </c>
      <c r="G10">
        <v>32768</v>
      </c>
      <c r="H10">
        <v>32768</v>
      </c>
      <c r="I10">
        <v>240.1</v>
      </c>
      <c r="J10" t="s">
        <v>88</v>
      </c>
      <c r="K10">
        <v>24632.1328125</v>
      </c>
      <c r="L10">
        <v>860.179747</v>
      </c>
      <c r="M10">
        <v>24632.1328125</v>
      </c>
      <c r="N10">
        <v>860.59923</v>
      </c>
      <c r="O10" t="s">
        <v>88</v>
      </c>
      <c r="P10" t="s">
        <v>88</v>
      </c>
      <c r="Q10" t="s">
        <v>88</v>
      </c>
      <c r="R10" t="s">
        <v>88</v>
      </c>
      <c r="S10">
        <v>240.338</v>
      </c>
      <c r="T10">
        <v>2.85</v>
      </c>
      <c r="U10">
        <v>107.88</v>
      </c>
      <c r="V10">
        <v>0.46</v>
      </c>
      <c r="W10">
        <v>244.042</v>
      </c>
      <c r="X10">
        <v>14.56</v>
      </c>
      <c r="Y10">
        <v>156.17</v>
      </c>
      <c r="Z10">
        <v>0.7</v>
      </c>
      <c r="AA10">
        <v>0</v>
      </c>
      <c r="AB10">
        <v>16689459.893066</v>
      </c>
      <c r="AC10">
        <v>143.987890037799</v>
      </c>
      <c r="AD10">
        <v>25021042.8471178</v>
      </c>
      <c r="AE10">
        <v>25828702392</v>
      </c>
      <c r="AF10">
        <v>5226846</v>
      </c>
      <c r="AG10">
        <v>6</v>
      </c>
      <c r="AH10">
        <v>8419184</v>
      </c>
      <c r="AI10">
        <v>26</v>
      </c>
      <c r="AJ10">
        <v>2202</v>
      </c>
      <c r="AK10">
        <v>5</v>
      </c>
      <c r="AL10">
        <v>25164792</v>
      </c>
      <c r="AM10">
        <v>25163264</v>
      </c>
      <c r="AN10">
        <v>25163264</v>
      </c>
      <c r="AO10">
        <v>6271288</v>
      </c>
      <c r="AP10">
        <v>24110</v>
      </c>
      <c r="AQ10">
        <v>8421501</v>
      </c>
      <c r="AR10">
        <v>17837785</v>
      </c>
      <c r="AS10">
        <v>28</v>
      </c>
      <c r="AT10">
        <v>3010</v>
      </c>
      <c r="AU10">
        <v>2926</v>
      </c>
      <c r="AV10">
        <v>1212260540</v>
      </c>
      <c r="AW10">
        <v>100.402864661654</v>
      </c>
      <c r="AX10">
        <v>0</v>
      </c>
      <c r="AY10">
        <v>211445</v>
      </c>
      <c r="AZ10">
        <v>6280476.76170393</v>
      </c>
      <c r="BA10">
        <v>1803807.66276598</v>
      </c>
      <c r="BB10">
        <v>0</v>
      </c>
      <c r="BC10">
        <v>1</v>
      </c>
      <c r="BD10">
        <v>240.24</v>
      </c>
      <c r="BE10">
        <v>8.41</v>
      </c>
      <c r="BF10">
        <v>3.49</v>
      </c>
      <c r="BG10">
        <v>240364458</v>
      </c>
      <c r="BH10">
        <v>859.651301424939</v>
      </c>
      <c r="BI10">
        <v>0</v>
      </c>
      <c r="BJ10">
        <v>0</v>
      </c>
      <c r="BK10">
        <v>4</v>
      </c>
      <c r="BL10">
        <v>0</v>
      </c>
      <c r="BM10">
        <v>0</v>
      </c>
      <c r="BN10">
        <v>8440251</v>
      </c>
      <c r="BO10">
        <v>0</v>
      </c>
      <c r="BP10">
        <v>0</v>
      </c>
      <c r="BQ10">
        <v>0</v>
      </c>
      <c r="BR10">
        <v>0</v>
      </c>
      <c r="BS10">
        <v>17837785</v>
      </c>
      <c r="BT10">
        <v>20000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17837802</v>
      </c>
      <c r="CA10">
        <v>0</v>
      </c>
      <c r="CB10">
        <v>0</v>
      </c>
      <c r="CC10">
        <v>0</v>
      </c>
      <c r="CD10">
        <v>0</v>
      </c>
      <c r="CE10">
        <v>8440239</v>
      </c>
      <c r="CF10">
        <v>100</v>
      </c>
    </row>
    <row r="11" spans="1:84" ht="10.5">
      <c r="A11">
        <v>50000</v>
      </c>
      <c r="B11" t="s">
        <v>98</v>
      </c>
      <c r="C11" t="s">
        <v>85</v>
      </c>
      <c r="D11" t="s">
        <v>86</v>
      </c>
      <c r="E11">
        <v>5010</v>
      </c>
      <c r="F11" t="s">
        <v>87</v>
      </c>
      <c r="G11">
        <v>32768</v>
      </c>
      <c r="H11">
        <v>32768</v>
      </c>
      <c r="I11">
        <v>240.1</v>
      </c>
      <c r="J11" t="s">
        <v>88</v>
      </c>
      <c r="K11">
        <v>26000.1640625</v>
      </c>
      <c r="L11">
        <v>907.984156</v>
      </c>
      <c r="M11">
        <v>26000.1640625</v>
      </c>
      <c r="N11">
        <v>908.429865</v>
      </c>
      <c r="O11" t="s">
        <v>88</v>
      </c>
      <c r="P11" t="s">
        <v>88</v>
      </c>
      <c r="Q11" t="s">
        <v>88</v>
      </c>
      <c r="R11" t="s">
        <v>88</v>
      </c>
      <c r="S11">
        <v>240.329</v>
      </c>
      <c r="T11">
        <v>3.12</v>
      </c>
      <c r="U11">
        <v>124.28</v>
      </c>
      <c r="V11">
        <v>0.53</v>
      </c>
      <c r="W11">
        <v>244.074</v>
      </c>
      <c r="X11">
        <v>15.23</v>
      </c>
      <c r="Y11">
        <v>165.83</v>
      </c>
      <c r="Z11">
        <v>0.74</v>
      </c>
      <c r="AA11">
        <v>2</v>
      </c>
      <c r="AB11">
        <v>24133148.3412401</v>
      </c>
      <c r="AC11">
        <v>187.032979215535</v>
      </c>
      <c r="AD11">
        <v>25021369.9009571</v>
      </c>
      <c r="AE11">
        <v>27263240704</v>
      </c>
      <c r="AF11">
        <v>0</v>
      </c>
      <c r="AG11">
        <v>8</v>
      </c>
      <c r="AH11">
        <v>8821829</v>
      </c>
      <c r="AI11">
        <v>64</v>
      </c>
      <c r="AJ11">
        <v>653</v>
      </c>
      <c r="AK11">
        <v>6</v>
      </c>
      <c r="AL11">
        <v>25164792</v>
      </c>
      <c r="AM11">
        <v>25163264</v>
      </c>
      <c r="AN11">
        <v>25163264</v>
      </c>
      <c r="AO11">
        <v>11181456</v>
      </c>
      <c r="AP11">
        <v>44261</v>
      </c>
      <c r="AQ11">
        <v>8822689</v>
      </c>
      <c r="AR11">
        <v>18828986</v>
      </c>
      <c r="AS11">
        <v>65</v>
      </c>
      <c r="AT11">
        <v>1932</v>
      </c>
      <c r="AU11">
        <v>1826</v>
      </c>
      <c r="AV11">
        <v>1649972960</v>
      </c>
      <c r="AW11">
        <v>100.022650436954</v>
      </c>
      <c r="AX11">
        <v>0</v>
      </c>
      <c r="AY11">
        <v>778326</v>
      </c>
      <c r="AZ11">
        <v>3970588.72346987</v>
      </c>
      <c r="BA11">
        <v>1800651.0418927</v>
      </c>
      <c r="BB11">
        <v>0</v>
      </c>
      <c r="BC11">
        <v>2</v>
      </c>
      <c r="BD11">
        <v>240.23</v>
      </c>
      <c r="BE11">
        <v>1.99</v>
      </c>
      <c r="BF11">
        <v>1.06</v>
      </c>
      <c r="BG11">
        <v>240354429</v>
      </c>
      <c r="BH11">
        <v>907.43460205595</v>
      </c>
      <c r="BI11">
        <v>0</v>
      </c>
      <c r="BJ11">
        <v>0</v>
      </c>
      <c r="BK11">
        <v>5</v>
      </c>
      <c r="BL11">
        <v>0</v>
      </c>
      <c r="BM11">
        <v>0</v>
      </c>
      <c r="BN11">
        <v>8825854</v>
      </c>
      <c r="BO11">
        <v>0</v>
      </c>
      <c r="BP11">
        <v>0</v>
      </c>
      <c r="BQ11">
        <v>0</v>
      </c>
      <c r="BR11">
        <v>0</v>
      </c>
      <c r="BS11">
        <v>18828986</v>
      </c>
      <c r="BT11">
        <v>50000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18828997</v>
      </c>
      <c r="CA11">
        <v>0</v>
      </c>
      <c r="CB11">
        <v>0</v>
      </c>
      <c r="CC11">
        <v>0</v>
      </c>
      <c r="CD11">
        <v>0</v>
      </c>
      <c r="CE11">
        <v>8825832</v>
      </c>
      <c r="CF11">
        <v>100</v>
      </c>
    </row>
    <row r="12" spans="1:84" ht="10.5">
      <c r="A12">
        <v>100000</v>
      </c>
      <c r="B12" t="s">
        <v>99</v>
      </c>
      <c r="C12" t="s">
        <v>85</v>
      </c>
      <c r="D12" t="s">
        <v>86</v>
      </c>
      <c r="E12">
        <v>5010</v>
      </c>
      <c r="F12" t="s">
        <v>87</v>
      </c>
      <c r="G12">
        <v>32768</v>
      </c>
      <c r="H12">
        <v>32768</v>
      </c>
      <c r="I12">
        <v>240.1</v>
      </c>
      <c r="J12" t="s">
        <v>88</v>
      </c>
      <c r="K12">
        <v>25924.53125</v>
      </c>
      <c r="L12">
        <v>905.311945</v>
      </c>
      <c r="M12">
        <v>25924.53125</v>
      </c>
      <c r="N12">
        <v>905.756456</v>
      </c>
      <c r="O12" t="s">
        <v>88</v>
      </c>
      <c r="P12" t="s">
        <v>88</v>
      </c>
      <c r="Q12" t="s">
        <v>88</v>
      </c>
      <c r="R12" t="s">
        <v>88</v>
      </c>
      <c r="S12">
        <v>240.337</v>
      </c>
      <c r="T12">
        <v>2.66</v>
      </c>
      <c r="U12">
        <v>124.3</v>
      </c>
      <c r="V12">
        <v>0.53</v>
      </c>
      <c r="W12">
        <v>244.2</v>
      </c>
      <c r="X12">
        <v>13.92</v>
      </c>
      <c r="Y12">
        <v>163.48</v>
      </c>
      <c r="Z12">
        <v>0.73</v>
      </c>
      <c r="AA12">
        <v>2</v>
      </c>
      <c r="AB12">
        <v>24114434.6133999</v>
      </c>
      <c r="AC12">
        <v>187.11150037308</v>
      </c>
      <c r="AD12">
        <v>25021204.3478985</v>
      </c>
      <c r="AE12">
        <v>27183855760</v>
      </c>
      <c r="AF12">
        <v>0</v>
      </c>
      <c r="AG12">
        <v>8</v>
      </c>
      <c r="AH12">
        <v>8771585</v>
      </c>
      <c r="AI12">
        <v>10</v>
      </c>
      <c r="AJ12">
        <v>496</v>
      </c>
      <c r="AK12">
        <v>6</v>
      </c>
      <c r="AL12">
        <v>25164792</v>
      </c>
      <c r="AM12">
        <v>25163264</v>
      </c>
      <c r="AN12">
        <v>25163264</v>
      </c>
      <c r="AO12">
        <v>9270096</v>
      </c>
      <c r="AP12">
        <v>45568</v>
      </c>
      <c r="AQ12">
        <v>8772216</v>
      </c>
      <c r="AR12">
        <v>18774159</v>
      </c>
      <c r="AS12">
        <v>11</v>
      </c>
      <c r="AT12">
        <v>1861</v>
      </c>
      <c r="AU12">
        <v>1664</v>
      </c>
      <c r="AV12">
        <v>1641264430</v>
      </c>
      <c r="AW12">
        <v>100.018551810237</v>
      </c>
      <c r="AX12">
        <v>0</v>
      </c>
      <c r="AY12">
        <v>719983</v>
      </c>
      <c r="AZ12">
        <v>3977106.67311085</v>
      </c>
      <c r="BA12">
        <v>1801447.01391969</v>
      </c>
      <c r="BB12">
        <v>0</v>
      </c>
      <c r="BC12">
        <v>2</v>
      </c>
      <c r="BD12">
        <v>240.22</v>
      </c>
      <c r="BE12">
        <v>2.13</v>
      </c>
      <c r="BF12">
        <v>0.9</v>
      </c>
      <c r="BG12">
        <v>240344580</v>
      </c>
      <c r="BH12">
        <v>904.829416498595</v>
      </c>
      <c r="BI12">
        <v>0</v>
      </c>
      <c r="BJ12">
        <v>0</v>
      </c>
      <c r="BK12">
        <v>4</v>
      </c>
      <c r="BL12">
        <v>0</v>
      </c>
      <c r="BM12">
        <v>0</v>
      </c>
      <c r="BN12">
        <v>8776497</v>
      </c>
      <c r="BO12">
        <v>0</v>
      </c>
      <c r="BP12">
        <v>0</v>
      </c>
      <c r="BQ12">
        <v>0</v>
      </c>
      <c r="BR12">
        <v>0</v>
      </c>
      <c r="BS12">
        <v>18774159</v>
      </c>
      <c r="BT12">
        <v>100000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18774173</v>
      </c>
      <c r="CA12">
        <v>0</v>
      </c>
      <c r="CB12">
        <v>0</v>
      </c>
      <c r="CC12">
        <v>0</v>
      </c>
      <c r="CD12">
        <v>0</v>
      </c>
      <c r="CE12">
        <v>8776479</v>
      </c>
      <c r="CF12">
        <v>100</v>
      </c>
    </row>
    <row r="13" spans="1:84" ht="10.5">
      <c r="A13">
        <v>500000</v>
      </c>
      <c r="B13" t="s">
        <v>100</v>
      </c>
      <c r="C13" t="s">
        <v>85</v>
      </c>
      <c r="D13" t="s">
        <v>86</v>
      </c>
      <c r="E13">
        <v>5010</v>
      </c>
      <c r="F13" t="s">
        <v>87</v>
      </c>
      <c r="G13">
        <v>32768</v>
      </c>
      <c r="H13">
        <v>32768</v>
      </c>
      <c r="I13">
        <v>240.1</v>
      </c>
      <c r="J13" t="s">
        <v>88</v>
      </c>
      <c r="K13">
        <v>26269.25</v>
      </c>
      <c r="L13">
        <v>917.386638</v>
      </c>
      <c r="M13">
        <v>26269.25</v>
      </c>
      <c r="N13">
        <v>917.837118</v>
      </c>
      <c r="O13" t="s">
        <v>88</v>
      </c>
      <c r="P13" t="s">
        <v>88</v>
      </c>
      <c r="Q13" t="s">
        <v>88</v>
      </c>
      <c r="R13" t="s">
        <v>88</v>
      </c>
      <c r="S13">
        <v>240.328</v>
      </c>
      <c r="T13">
        <v>2.96</v>
      </c>
      <c r="U13">
        <v>125.68</v>
      </c>
      <c r="V13">
        <v>0.54</v>
      </c>
      <c r="W13">
        <v>245.961</v>
      </c>
      <c r="X13">
        <v>14.46</v>
      </c>
      <c r="Y13">
        <v>167.68</v>
      </c>
      <c r="Z13">
        <v>0.74</v>
      </c>
      <c r="AA13">
        <v>1</v>
      </c>
      <c r="AB13">
        <v>24424313.8443612</v>
      </c>
      <c r="AC13">
        <v>187.319679285356</v>
      </c>
      <c r="AD13">
        <v>25021161.9475655</v>
      </c>
      <c r="AE13">
        <v>27545419480</v>
      </c>
      <c r="AF13">
        <v>0</v>
      </c>
      <c r="AG13">
        <v>8</v>
      </c>
      <c r="AH13">
        <v>8920578</v>
      </c>
      <c r="AI13">
        <v>79</v>
      </c>
      <c r="AJ13">
        <v>511</v>
      </c>
      <c r="AK13">
        <v>7</v>
      </c>
      <c r="AL13">
        <v>25164792</v>
      </c>
      <c r="AM13">
        <v>25163264</v>
      </c>
      <c r="AN13">
        <v>25163264</v>
      </c>
      <c r="AO13">
        <v>3502712</v>
      </c>
      <c r="AP13">
        <v>41113</v>
      </c>
      <c r="AQ13">
        <v>8921238</v>
      </c>
      <c r="AR13">
        <v>19023877</v>
      </c>
      <c r="AS13">
        <v>80</v>
      </c>
      <c r="AT13">
        <v>1365</v>
      </c>
      <c r="AU13">
        <v>1258</v>
      </c>
      <c r="AV13">
        <v>1670999810</v>
      </c>
      <c r="AW13">
        <v>100.021126092385</v>
      </c>
      <c r="AX13">
        <v>0</v>
      </c>
      <c r="AY13">
        <v>535940</v>
      </c>
      <c r="AZ13">
        <v>3326951.43117967</v>
      </c>
      <c r="BA13">
        <v>1804928.44210842</v>
      </c>
      <c r="BB13">
        <v>0</v>
      </c>
      <c r="BC13">
        <v>1</v>
      </c>
      <c r="BD13">
        <v>240.23</v>
      </c>
      <c r="BE13">
        <v>2.07</v>
      </c>
      <c r="BF13">
        <v>1.04</v>
      </c>
      <c r="BG13">
        <v>240350766</v>
      </c>
      <c r="BH13">
        <v>916.840663782199</v>
      </c>
      <c r="BI13">
        <v>0</v>
      </c>
      <c r="BJ13">
        <v>0</v>
      </c>
      <c r="BK13">
        <v>4</v>
      </c>
      <c r="BL13">
        <v>0</v>
      </c>
      <c r="BM13">
        <v>0</v>
      </c>
      <c r="BN13">
        <v>8924761</v>
      </c>
      <c r="BO13">
        <v>0</v>
      </c>
      <c r="BP13">
        <v>0</v>
      </c>
      <c r="BQ13">
        <v>0</v>
      </c>
      <c r="BR13">
        <v>0</v>
      </c>
      <c r="BS13">
        <v>19023878</v>
      </c>
      <c r="BT13">
        <v>500000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19023888</v>
      </c>
      <c r="CA13">
        <v>0</v>
      </c>
      <c r="CB13">
        <v>0</v>
      </c>
      <c r="CC13">
        <v>0</v>
      </c>
      <c r="CD13">
        <v>0</v>
      </c>
      <c r="CE13">
        <v>8924754</v>
      </c>
      <c r="CF13">
        <v>100</v>
      </c>
    </row>
    <row r="14" spans="1:84" ht="10.5">
      <c r="A14">
        <v>1000000</v>
      </c>
      <c r="B14" t="s">
        <v>101</v>
      </c>
      <c r="C14" t="s">
        <v>85</v>
      </c>
      <c r="D14" t="s">
        <v>86</v>
      </c>
      <c r="E14">
        <v>5010</v>
      </c>
      <c r="F14" t="s">
        <v>87</v>
      </c>
      <c r="G14">
        <v>32768</v>
      </c>
      <c r="H14">
        <v>32768</v>
      </c>
      <c r="I14">
        <v>240</v>
      </c>
      <c r="J14" t="s">
        <v>88</v>
      </c>
      <c r="K14">
        <v>26266.6484375</v>
      </c>
      <c r="L14">
        <v>917.497548</v>
      </c>
      <c r="M14">
        <v>26266.6484375</v>
      </c>
      <c r="N14">
        <v>917.948033</v>
      </c>
      <c r="O14" t="s">
        <v>88</v>
      </c>
      <c r="P14" t="s">
        <v>88</v>
      </c>
      <c r="Q14" t="s">
        <v>88</v>
      </c>
      <c r="R14" t="s">
        <v>88</v>
      </c>
      <c r="S14">
        <v>240.275</v>
      </c>
      <c r="T14">
        <v>2.72</v>
      </c>
      <c r="U14">
        <v>125.64</v>
      </c>
      <c r="V14">
        <v>0.53</v>
      </c>
      <c r="W14">
        <v>248.03</v>
      </c>
      <c r="X14">
        <v>14.62</v>
      </c>
      <c r="Y14">
        <v>165.98</v>
      </c>
      <c r="Z14">
        <v>0.73</v>
      </c>
      <c r="AA14">
        <v>1</v>
      </c>
      <c r="AB14">
        <v>24572538.9096962</v>
      </c>
      <c r="AC14">
        <v>187.508917021305</v>
      </c>
      <c r="AD14">
        <v>25021689.0753225</v>
      </c>
      <c r="AE14">
        <v>27542626384</v>
      </c>
      <c r="AF14">
        <v>0</v>
      </c>
      <c r="AG14">
        <v>5</v>
      </c>
      <c r="AH14">
        <v>8884413</v>
      </c>
      <c r="AI14">
        <v>34</v>
      </c>
      <c r="AJ14">
        <v>569</v>
      </c>
      <c r="AK14">
        <v>4</v>
      </c>
      <c r="AL14">
        <v>25164792</v>
      </c>
      <c r="AM14">
        <v>25163264</v>
      </c>
      <c r="AN14">
        <v>25163264</v>
      </c>
      <c r="AO14">
        <v>2814912</v>
      </c>
      <c r="AP14">
        <v>27455</v>
      </c>
      <c r="AQ14">
        <v>8885173</v>
      </c>
      <c r="AR14">
        <v>19021943</v>
      </c>
      <c r="AS14">
        <v>35</v>
      </c>
      <c r="AT14">
        <v>1736</v>
      </c>
      <c r="AU14">
        <v>1593</v>
      </c>
      <c r="AV14">
        <v>1665906660</v>
      </c>
      <c r="AW14">
        <v>100.011359966708</v>
      </c>
      <c r="AX14">
        <v>0</v>
      </c>
      <c r="AY14">
        <v>739956</v>
      </c>
      <c r="AZ14">
        <v>3172297.90438246</v>
      </c>
      <c r="BA14">
        <v>1797555.76813627</v>
      </c>
      <c r="BB14">
        <v>0</v>
      </c>
      <c r="BC14">
        <v>1</v>
      </c>
      <c r="BD14">
        <v>240.2</v>
      </c>
      <c r="BE14">
        <v>2.03</v>
      </c>
      <c r="BF14">
        <v>1.05</v>
      </c>
      <c r="BG14">
        <v>240327298</v>
      </c>
      <c r="BH14">
        <v>916.837217018934</v>
      </c>
      <c r="BI14">
        <v>0</v>
      </c>
      <c r="BJ14">
        <v>0</v>
      </c>
      <c r="BK14">
        <v>4</v>
      </c>
      <c r="BL14">
        <v>0</v>
      </c>
      <c r="BM14">
        <v>0</v>
      </c>
      <c r="BN14">
        <v>8886505</v>
      </c>
      <c r="BO14">
        <v>0</v>
      </c>
      <c r="BP14">
        <v>0</v>
      </c>
      <c r="BQ14">
        <v>0</v>
      </c>
      <c r="BR14">
        <v>0</v>
      </c>
      <c r="BS14">
        <v>19021943</v>
      </c>
      <c r="BT14">
        <v>1000000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19021954</v>
      </c>
      <c r="CA14">
        <v>0</v>
      </c>
      <c r="CB14">
        <v>0</v>
      </c>
      <c r="CC14">
        <v>0</v>
      </c>
      <c r="CD14">
        <v>0</v>
      </c>
      <c r="CE14">
        <v>8886490</v>
      </c>
      <c r="CF14">
        <v>100</v>
      </c>
    </row>
    <row r="15" spans="1:84" ht="10.5">
      <c r="A15">
        <v>5000000</v>
      </c>
      <c r="B15" t="s">
        <v>102</v>
      </c>
      <c r="C15" t="s">
        <v>85</v>
      </c>
      <c r="D15" t="s">
        <v>86</v>
      </c>
      <c r="E15">
        <v>5010</v>
      </c>
      <c r="F15" t="s">
        <v>87</v>
      </c>
      <c r="G15">
        <v>32768</v>
      </c>
      <c r="H15">
        <v>32768</v>
      </c>
      <c r="I15">
        <v>240.1</v>
      </c>
      <c r="J15" t="s">
        <v>88</v>
      </c>
      <c r="K15">
        <v>26104.8359375</v>
      </c>
      <c r="L15">
        <v>911.509634</v>
      </c>
      <c r="M15">
        <v>26104.8359375</v>
      </c>
      <c r="N15">
        <v>911.957154</v>
      </c>
      <c r="O15" t="s">
        <v>88</v>
      </c>
      <c r="P15" t="s">
        <v>88</v>
      </c>
      <c r="Q15" t="s">
        <v>88</v>
      </c>
      <c r="R15" t="s">
        <v>88</v>
      </c>
      <c r="S15">
        <v>240.363</v>
      </c>
      <c r="T15">
        <v>2.95</v>
      </c>
      <c r="U15">
        <v>125.14</v>
      </c>
      <c r="V15">
        <v>0.53</v>
      </c>
      <c r="W15">
        <v>244.491</v>
      </c>
      <c r="X15">
        <v>14.9</v>
      </c>
      <c r="Y15">
        <v>165.26</v>
      </c>
      <c r="Z15">
        <v>0.74</v>
      </c>
      <c r="AA15">
        <v>0</v>
      </c>
      <c r="AB15">
        <v>23789525.5959933</v>
      </c>
      <c r="AC15">
        <v>184.366595197459</v>
      </c>
      <c r="AD15">
        <v>25022670.2103506</v>
      </c>
      <c r="AE15">
        <v>27372913136</v>
      </c>
      <c r="AF15">
        <v>391981</v>
      </c>
      <c r="AG15">
        <v>6</v>
      </c>
      <c r="AH15">
        <v>8843902</v>
      </c>
      <c r="AI15">
        <v>5</v>
      </c>
      <c r="AJ15">
        <v>2095</v>
      </c>
      <c r="AK15">
        <v>5</v>
      </c>
      <c r="AL15">
        <v>25164792</v>
      </c>
      <c r="AM15">
        <v>25163264</v>
      </c>
      <c r="AN15">
        <v>25163264</v>
      </c>
      <c r="AO15">
        <v>4002272</v>
      </c>
      <c r="AP15">
        <v>22383</v>
      </c>
      <c r="AQ15">
        <v>8846184</v>
      </c>
      <c r="AR15">
        <v>18904649</v>
      </c>
      <c r="AS15">
        <v>7</v>
      </c>
      <c r="AT15">
        <v>3029</v>
      </c>
      <c r="AU15">
        <v>2937</v>
      </c>
      <c r="AV15">
        <v>1630520100</v>
      </c>
      <c r="AW15">
        <v>100.330576377295</v>
      </c>
      <c r="AX15">
        <v>0</v>
      </c>
      <c r="AY15">
        <v>598303</v>
      </c>
      <c r="AZ15">
        <v>4329564.27983003</v>
      </c>
      <c r="BA15">
        <v>1784938.26862322</v>
      </c>
      <c r="BB15">
        <v>0</v>
      </c>
      <c r="BC15">
        <v>1</v>
      </c>
      <c r="BD15">
        <v>240.27</v>
      </c>
      <c r="BE15">
        <v>1.68</v>
      </c>
      <c r="BF15">
        <v>0.64</v>
      </c>
      <c r="BG15">
        <v>240392061</v>
      </c>
      <c r="BH15">
        <v>910.942333856857</v>
      </c>
      <c r="BI15">
        <v>0</v>
      </c>
      <c r="BJ15">
        <v>0</v>
      </c>
      <c r="BK15">
        <v>4</v>
      </c>
      <c r="BL15">
        <v>0</v>
      </c>
      <c r="BM15">
        <v>0</v>
      </c>
      <c r="BN15">
        <v>8867681</v>
      </c>
      <c r="BO15">
        <v>0</v>
      </c>
      <c r="BP15">
        <v>0</v>
      </c>
      <c r="BQ15">
        <v>0</v>
      </c>
      <c r="BR15">
        <v>0</v>
      </c>
      <c r="BS15">
        <v>18904649</v>
      </c>
      <c r="BT15">
        <v>5000000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18904667</v>
      </c>
      <c r="CA15">
        <v>0</v>
      </c>
      <c r="CB15">
        <v>0</v>
      </c>
      <c r="CC15">
        <v>0</v>
      </c>
      <c r="CD15">
        <v>0</v>
      </c>
      <c r="CE15">
        <v>8867668</v>
      </c>
      <c r="CF15">
        <v>100</v>
      </c>
    </row>
    <row r="16" spans="1:84" ht="10.5">
      <c r="A16">
        <v>10000000</v>
      </c>
      <c r="B16" t="s">
        <v>103</v>
      </c>
      <c r="C16" t="s">
        <v>85</v>
      </c>
      <c r="D16" t="s">
        <v>86</v>
      </c>
      <c r="E16">
        <v>5010</v>
      </c>
      <c r="F16" t="s">
        <v>87</v>
      </c>
      <c r="G16">
        <v>32768</v>
      </c>
      <c r="H16">
        <v>32768</v>
      </c>
      <c r="I16">
        <v>241</v>
      </c>
      <c r="J16" t="s">
        <v>88</v>
      </c>
      <c r="K16">
        <v>26222.6953125</v>
      </c>
      <c r="L16">
        <v>912.13656</v>
      </c>
      <c r="M16">
        <v>26222.6953125</v>
      </c>
      <c r="N16">
        <v>912.582412</v>
      </c>
      <c r="O16" t="s">
        <v>88</v>
      </c>
      <c r="P16" t="s">
        <v>88</v>
      </c>
      <c r="Q16" t="s">
        <v>88</v>
      </c>
      <c r="R16" t="s">
        <v>88</v>
      </c>
      <c r="S16">
        <v>241.282</v>
      </c>
      <c r="T16">
        <v>3.17</v>
      </c>
      <c r="U16">
        <v>123.99</v>
      </c>
      <c r="V16">
        <v>0.53</v>
      </c>
      <c r="W16">
        <v>244.557</v>
      </c>
      <c r="X16">
        <v>14.86</v>
      </c>
      <c r="Y16">
        <v>165.88</v>
      </c>
      <c r="Z16">
        <v>0.74</v>
      </c>
      <c r="AA16">
        <v>0</v>
      </c>
      <c r="AB16">
        <v>24510380.8200837</v>
      </c>
      <c r="AC16">
        <v>187.560728320881</v>
      </c>
      <c r="AD16">
        <v>25014604.692887</v>
      </c>
      <c r="AE16">
        <v>27496542536</v>
      </c>
      <c r="AF16">
        <v>0</v>
      </c>
      <c r="AG16">
        <v>5</v>
      </c>
      <c r="AH16">
        <v>8855053</v>
      </c>
      <c r="AI16">
        <v>36</v>
      </c>
      <c r="AJ16">
        <v>2664</v>
      </c>
      <c r="AK16">
        <v>4</v>
      </c>
      <c r="AL16">
        <v>25164792</v>
      </c>
      <c r="AM16">
        <v>25163264</v>
      </c>
      <c r="AN16">
        <v>25163264</v>
      </c>
      <c r="AO16">
        <v>9690016</v>
      </c>
      <c r="AP16">
        <v>21540</v>
      </c>
      <c r="AQ16">
        <v>8857859</v>
      </c>
      <c r="AR16">
        <v>18990115</v>
      </c>
      <c r="AS16">
        <v>38</v>
      </c>
      <c r="AT16">
        <v>3477</v>
      </c>
      <c r="AU16">
        <v>3444</v>
      </c>
      <c r="AV16">
        <v>1660860190</v>
      </c>
      <c r="AW16">
        <v>100.991767782427</v>
      </c>
      <c r="AX16">
        <v>0</v>
      </c>
      <c r="AY16">
        <v>671416</v>
      </c>
      <c r="AZ16">
        <v>3304948.42026262</v>
      </c>
      <c r="BA16">
        <v>1827855.97800117</v>
      </c>
      <c r="BB16">
        <v>0</v>
      </c>
      <c r="BC16">
        <v>1</v>
      </c>
      <c r="BD16">
        <v>241.25</v>
      </c>
      <c r="BE16">
        <v>4.35</v>
      </c>
      <c r="BF16">
        <v>1.35</v>
      </c>
      <c r="BG16">
        <v>241370325</v>
      </c>
      <c r="BH16">
        <v>911.347906118948</v>
      </c>
      <c r="BI16">
        <v>0</v>
      </c>
      <c r="BJ16">
        <v>0</v>
      </c>
      <c r="BK16">
        <v>4</v>
      </c>
      <c r="BL16">
        <v>0</v>
      </c>
      <c r="BM16">
        <v>0</v>
      </c>
      <c r="BN16">
        <v>8876581</v>
      </c>
      <c r="BO16">
        <v>0</v>
      </c>
      <c r="BP16">
        <v>0</v>
      </c>
      <c r="BQ16">
        <v>0</v>
      </c>
      <c r="BR16">
        <v>0</v>
      </c>
      <c r="BS16">
        <v>18990116</v>
      </c>
      <c r="BT16">
        <v>10000000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18990123</v>
      </c>
      <c r="CA16">
        <v>0</v>
      </c>
      <c r="CB16">
        <v>0</v>
      </c>
      <c r="CC16">
        <v>0</v>
      </c>
      <c r="CD16">
        <v>0</v>
      </c>
      <c r="CE16">
        <v>8876573</v>
      </c>
      <c r="CF16">
        <v>100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F16"/>
  <sheetViews>
    <sheetView workbookViewId="0" topLeftCell="A1">
      <selection activeCell="A1" sqref="A1"/>
    </sheetView>
  </sheetViews>
  <sheetFormatPr defaultColWidth="9.33203125" defaultRowHeight="10.5"/>
  <sheetData>
    <row r="1" spans="1:84" ht="10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</row>
    <row r="2" spans="1:84" ht="10.5">
      <c r="A2">
        <v>1</v>
      </c>
      <c r="B2" t="s">
        <v>104</v>
      </c>
      <c r="C2" t="s">
        <v>85</v>
      </c>
      <c r="D2" t="s">
        <v>86</v>
      </c>
      <c r="E2">
        <v>5010</v>
      </c>
      <c r="F2" t="s">
        <v>87</v>
      </c>
      <c r="G2">
        <v>32768</v>
      </c>
      <c r="H2">
        <v>32768</v>
      </c>
      <c r="I2">
        <v>241.6</v>
      </c>
      <c r="J2" t="s">
        <v>88</v>
      </c>
      <c r="K2">
        <v>2077.03125</v>
      </c>
      <c r="L2">
        <v>72.09338</v>
      </c>
      <c r="M2">
        <v>2077.03125</v>
      </c>
      <c r="N2">
        <v>72.129406</v>
      </c>
      <c r="O2" t="s">
        <v>88</v>
      </c>
      <c r="P2" t="s">
        <v>88</v>
      </c>
      <c r="Q2" t="s">
        <v>88</v>
      </c>
      <c r="R2" t="s">
        <v>88</v>
      </c>
      <c r="S2">
        <v>241.799</v>
      </c>
      <c r="T2">
        <v>0.33</v>
      </c>
      <c r="U2">
        <v>5.09</v>
      </c>
      <c r="V2">
        <v>0.02</v>
      </c>
      <c r="W2">
        <v>244.83</v>
      </c>
      <c r="X2">
        <v>1.41</v>
      </c>
      <c r="Y2">
        <v>11.9</v>
      </c>
      <c r="Z2">
        <v>0.05</v>
      </c>
      <c r="AA2">
        <v>0</v>
      </c>
      <c r="AB2">
        <v>1061935.53349876</v>
      </c>
      <c r="AC2">
        <v>117.917254279848</v>
      </c>
      <c r="AD2">
        <v>24858198.1803143</v>
      </c>
      <c r="AE2">
        <v>2177945392</v>
      </c>
      <c r="AF2">
        <v>747675</v>
      </c>
      <c r="AG2">
        <v>2</v>
      </c>
      <c r="AH2">
        <v>749501</v>
      </c>
      <c r="AI2">
        <v>1</v>
      </c>
      <c r="AJ2">
        <v>13</v>
      </c>
      <c r="AK2">
        <v>1</v>
      </c>
      <c r="AL2">
        <v>1798416</v>
      </c>
      <c r="AM2">
        <v>25163264</v>
      </c>
      <c r="AN2">
        <v>25163264</v>
      </c>
      <c r="AO2">
        <v>185344</v>
      </c>
      <c r="AP2">
        <v>0</v>
      </c>
      <c r="AQ2">
        <v>749514</v>
      </c>
      <c r="AR2">
        <v>1504109</v>
      </c>
      <c r="AS2">
        <v>2</v>
      </c>
      <c r="AT2">
        <v>14</v>
      </c>
      <c r="AU2">
        <v>14</v>
      </c>
      <c r="AV2">
        <v>88379100</v>
      </c>
      <c r="AW2">
        <v>100.009158808933</v>
      </c>
      <c r="AX2">
        <v>13</v>
      </c>
      <c r="AY2">
        <v>481</v>
      </c>
      <c r="AZ2">
        <v>426169.664649284</v>
      </c>
      <c r="BA2">
        <v>2387244.05014289</v>
      </c>
      <c r="BB2">
        <v>0</v>
      </c>
      <c r="BC2">
        <v>0</v>
      </c>
      <c r="BD2">
        <v>241.7</v>
      </c>
      <c r="BE2">
        <v>0.27</v>
      </c>
      <c r="BF2">
        <v>0.83</v>
      </c>
      <c r="BG2">
        <v>241822146</v>
      </c>
      <c r="BH2">
        <v>72.0511476066381</v>
      </c>
      <c r="BI2">
        <v>0</v>
      </c>
      <c r="BJ2">
        <v>0</v>
      </c>
      <c r="BK2">
        <v>4</v>
      </c>
      <c r="BL2">
        <v>0</v>
      </c>
      <c r="BM2">
        <v>0</v>
      </c>
      <c r="BN2">
        <v>749539</v>
      </c>
      <c r="BO2">
        <v>0</v>
      </c>
      <c r="BP2">
        <v>0</v>
      </c>
      <c r="BQ2">
        <v>0</v>
      </c>
      <c r="BR2">
        <v>0</v>
      </c>
      <c r="BS2">
        <v>1504096</v>
      </c>
      <c r="BT2">
        <v>1</v>
      </c>
      <c r="BU2">
        <v>0</v>
      </c>
      <c r="BV2">
        <v>0</v>
      </c>
      <c r="BW2">
        <v>0</v>
      </c>
      <c r="BX2">
        <v>0</v>
      </c>
      <c r="BY2">
        <v>0</v>
      </c>
      <c r="BZ2">
        <v>1504109</v>
      </c>
      <c r="CA2">
        <v>0</v>
      </c>
      <c r="CB2">
        <v>0</v>
      </c>
      <c r="CC2">
        <v>0</v>
      </c>
      <c r="CD2">
        <v>0</v>
      </c>
      <c r="CE2">
        <v>749518</v>
      </c>
      <c r="CF2">
        <v>100</v>
      </c>
    </row>
    <row r="3" spans="1:84" ht="10.5">
      <c r="A3">
        <v>50</v>
      </c>
      <c r="B3" t="s">
        <v>105</v>
      </c>
      <c r="C3" t="s">
        <v>85</v>
      </c>
      <c r="D3" t="s">
        <v>86</v>
      </c>
      <c r="E3">
        <v>5010</v>
      </c>
      <c r="F3" t="s">
        <v>87</v>
      </c>
      <c r="G3">
        <v>32768</v>
      </c>
      <c r="H3">
        <v>32768</v>
      </c>
      <c r="I3">
        <v>242.1</v>
      </c>
      <c r="J3" t="s">
        <v>88</v>
      </c>
      <c r="K3">
        <v>2085.8984375</v>
      </c>
      <c r="L3">
        <v>72.253972</v>
      </c>
      <c r="M3">
        <v>2085.8984375</v>
      </c>
      <c r="N3">
        <v>72.28914</v>
      </c>
      <c r="O3" t="s">
        <v>88</v>
      </c>
      <c r="P3" t="s">
        <v>88</v>
      </c>
      <c r="Q3" t="s">
        <v>88</v>
      </c>
      <c r="R3" t="s">
        <v>88</v>
      </c>
      <c r="S3">
        <v>242.292</v>
      </c>
      <c r="T3">
        <v>0.16</v>
      </c>
      <c r="U3">
        <v>5.07</v>
      </c>
      <c r="V3">
        <v>0.02</v>
      </c>
      <c r="W3">
        <v>245.348</v>
      </c>
      <c r="X3">
        <v>1.33</v>
      </c>
      <c r="Y3">
        <v>11.63</v>
      </c>
      <c r="Z3">
        <v>0.05</v>
      </c>
      <c r="AA3">
        <v>0</v>
      </c>
      <c r="AB3">
        <v>1064008.08914569</v>
      </c>
      <c r="AC3">
        <v>117.844926383391</v>
      </c>
      <c r="AD3">
        <v>24889827.2620718</v>
      </c>
      <c r="AE3">
        <v>2187227384</v>
      </c>
      <c r="AF3">
        <v>750645</v>
      </c>
      <c r="AG3">
        <v>2</v>
      </c>
      <c r="AH3">
        <v>753023</v>
      </c>
      <c r="AI3">
        <v>0</v>
      </c>
      <c r="AJ3">
        <v>9</v>
      </c>
      <c r="AK3">
        <v>1</v>
      </c>
      <c r="AL3">
        <v>1662304</v>
      </c>
      <c r="AM3">
        <v>25163264</v>
      </c>
      <c r="AN3">
        <v>25163264</v>
      </c>
      <c r="AO3">
        <v>369240</v>
      </c>
      <c r="AP3">
        <v>561</v>
      </c>
      <c r="AQ3">
        <v>753036</v>
      </c>
      <c r="AR3">
        <v>1510520</v>
      </c>
      <c r="AS3">
        <v>1</v>
      </c>
      <c r="AT3">
        <v>19</v>
      </c>
      <c r="AU3">
        <v>19</v>
      </c>
      <c r="AV3">
        <v>88739940</v>
      </c>
      <c r="AW3">
        <v>100.009387948824</v>
      </c>
      <c r="AX3">
        <v>3</v>
      </c>
      <c r="AY3">
        <v>794</v>
      </c>
      <c r="AZ3">
        <v>364252.835167615</v>
      </c>
      <c r="BA3">
        <v>2257838.58950454</v>
      </c>
      <c r="BB3">
        <v>0</v>
      </c>
      <c r="BC3">
        <v>0</v>
      </c>
      <c r="BD3">
        <v>242.2</v>
      </c>
      <c r="BE3">
        <v>0.25</v>
      </c>
      <c r="BF3">
        <v>0.84</v>
      </c>
      <c r="BG3">
        <v>242322747</v>
      </c>
      <c r="BH3">
        <v>72.2087352038808</v>
      </c>
      <c r="BI3">
        <v>0</v>
      </c>
      <c r="BJ3">
        <v>0</v>
      </c>
      <c r="BK3">
        <v>4</v>
      </c>
      <c r="BL3">
        <v>0</v>
      </c>
      <c r="BM3">
        <v>0</v>
      </c>
      <c r="BN3">
        <v>753041</v>
      </c>
      <c r="BO3">
        <v>0</v>
      </c>
      <c r="BP3">
        <v>0</v>
      </c>
      <c r="BQ3">
        <v>0</v>
      </c>
      <c r="BR3">
        <v>0</v>
      </c>
      <c r="BS3">
        <v>1510517</v>
      </c>
      <c r="BT3">
        <v>50</v>
      </c>
      <c r="BU3">
        <v>0</v>
      </c>
      <c r="BV3">
        <v>0</v>
      </c>
      <c r="BW3">
        <v>0</v>
      </c>
      <c r="BX3">
        <v>0</v>
      </c>
      <c r="BY3">
        <v>0</v>
      </c>
      <c r="BZ3">
        <v>1510529</v>
      </c>
      <c r="CA3">
        <v>0</v>
      </c>
      <c r="CB3">
        <v>0</v>
      </c>
      <c r="CC3">
        <v>0</v>
      </c>
      <c r="CD3">
        <v>0</v>
      </c>
      <c r="CE3">
        <v>753040</v>
      </c>
      <c r="CF3">
        <v>100</v>
      </c>
    </row>
    <row r="4" spans="1:84" ht="10.5">
      <c r="A4">
        <v>100</v>
      </c>
      <c r="B4" t="s">
        <v>106</v>
      </c>
      <c r="C4" t="s">
        <v>85</v>
      </c>
      <c r="D4" t="s">
        <v>86</v>
      </c>
      <c r="E4">
        <v>5010</v>
      </c>
      <c r="F4" t="s">
        <v>87</v>
      </c>
      <c r="G4">
        <v>32768</v>
      </c>
      <c r="H4">
        <v>32768</v>
      </c>
      <c r="I4">
        <v>241.9</v>
      </c>
      <c r="J4" t="s">
        <v>88</v>
      </c>
      <c r="K4">
        <v>2122.9765625</v>
      </c>
      <c r="L4">
        <v>73.57873</v>
      </c>
      <c r="M4">
        <v>2122.9765625</v>
      </c>
      <c r="N4">
        <v>73.61458</v>
      </c>
      <c r="O4" t="s">
        <v>88</v>
      </c>
      <c r="P4" t="s">
        <v>88</v>
      </c>
      <c r="Q4" t="s">
        <v>88</v>
      </c>
      <c r="R4" t="s">
        <v>88</v>
      </c>
      <c r="S4">
        <v>242.159</v>
      </c>
      <c r="T4">
        <v>0.33</v>
      </c>
      <c r="U4">
        <v>5.03</v>
      </c>
      <c r="V4">
        <v>0.02</v>
      </c>
      <c r="W4">
        <v>246.48</v>
      </c>
      <c r="X4">
        <v>1.4</v>
      </c>
      <c r="Y4">
        <v>12.07</v>
      </c>
      <c r="Z4">
        <v>0.05</v>
      </c>
      <c r="AA4">
        <v>0</v>
      </c>
      <c r="AB4">
        <v>1083840.55491329</v>
      </c>
      <c r="AC4">
        <v>117.837869187039</v>
      </c>
      <c r="AD4">
        <v>24971238.6325351</v>
      </c>
      <c r="AE4">
        <v>2226145712</v>
      </c>
      <c r="AF4">
        <v>763051</v>
      </c>
      <c r="AG4">
        <v>4</v>
      </c>
      <c r="AH4">
        <v>767294</v>
      </c>
      <c r="AI4">
        <v>2</v>
      </c>
      <c r="AJ4">
        <v>14</v>
      </c>
      <c r="AK4">
        <v>3</v>
      </c>
      <c r="AL4">
        <v>1591352</v>
      </c>
      <c r="AM4">
        <v>25163264</v>
      </c>
      <c r="AN4">
        <v>25163264</v>
      </c>
      <c r="AO4">
        <v>418472</v>
      </c>
      <c r="AP4">
        <v>1126</v>
      </c>
      <c r="AQ4">
        <v>767308</v>
      </c>
      <c r="AR4">
        <v>1537397</v>
      </c>
      <c r="AS4">
        <v>3</v>
      </c>
      <c r="AT4">
        <v>42</v>
      </c>
      <c r="AU4">
        <v>42</v>
      </c>
      <c r="AV4">
        <v>90416290</v>
      </c>
      <c r="AW4">
        <v>100.010818744839</v>
      </c>
      <c r="AX4">
        <v>28</v>
      </c>
      <c r="AY4">
        <v>1610</v>
      </c>
      <c r="AZ4">
        <v>270681.883046223</v>
      </c>
      <c r="BA4">
        <v>1960849.32855311</v>
      </c>
      <c r="BB4">
        <v>0</v>
      </c>
      <c r="BC4">
        <v>0</v>
      </c>
      <c r="BD4">
        <v>242.1</v>
      </c>
      <c r="BE4">
        <v>0</v>
      </c>
      <c r="BF4">
        <v>0</v>
      </c>
      <c r="BG4">
        <v>242226203</v>
      </c>
      <c r="BH4">
        <v>73.5228702569391</v>
      </c>
      <c r="BI4">
        <v>0</v>
      </c>
      <c r="BJ4">
        <v>0</v>
      </c>
      <c r="BK4">
        <v>4</v>
      </c>
      <c r="BL4">
        <v>0</v>
      </c>
      <c r="BM4">
        <v>0</v>
      </c>
      <c r="BN4">
        <v>767330</v>
      </c>
      <c r="BO4">
        <v>0</v>
      </c>
      <c r="BP4">
        <v>0</v>
      </c>
      <c r="BQ4">
        <v>0</v>
      </c>
      <c r="BR4">
        <v>0</v>
      </c>
      <c r="BS4">
        <v>1537369</v>
      </c>
      <c r="BT4">
        <v>100</v>
      </c>
      <c r="BU4">
        <v>0</v>
      </c>
      <c r="BV4">
        <v>0</v>
      </c>
      <c r="BW4">
        <v>0</v>
      </c>
      <c r="BX4">
        <v>0</v>
      </c>
      <c r="BY4">
        <v>0</v>
      </c>
      <c r="BZ4">
        <v>1537384</v>
      </c>
      <c r="CA4">
        <v>0</v>
      </c>
      <c r="CB4">
        <v>0</v>
      </c>
      <c r="CC4">
        <v>0</v>
      </c>
      <c r="CD4">
        <v>0</v>
      </c>
      <c r="CE4">
        <v>767312</v>
      </c>
      <c r="CF4">
        <v>100</v>
      </c>
    </row>
    <row r="5" spans="1:84" ht="10.5">
      <c r="A5">
        <v>500</v>
      </c>
      <c r="B5" t="s">
        <v>107</v>
      </c>
      <c r="C5" t="s">
        <v>85</v>
      </c>
      <c r="D5" t="s">
        <v>86</v>
      </c>
      <c r="E5">
        <v>5010</v>
      </c>
      <c r="F5" t="s">
        <v>87</v>
      </c>
      <c r="G5">
        <v>32768</v>
      </c>
      <c r="H5">
        <v>32768</v>
      </c>
      <c r="I5">
        <v>240.9</v>
      </c>
      <c r="J5" t="s">
        <v>88</v>
      </c>
      <c r="K5">
        <v>3834.1953125</v>
      </c>
      <c r="L5">
        <v>133.445498</v>
      </c>
      <c r="M5">
        <v>3834.1953125</v>
      </c>
      <c r="N5">
        <v>133.510777</v>
      </c>
      <c r="O5" t="s">
        <v>88</v>
      </c>
      <c r="P5" t="s">
        <v>88</v>
      </c>
      <c r="Q5" t="s">
        <v>88</v>
      </c>
      <c r="R5" t="s">
        <v>88</v>
      </c>
      <c r="S5">
        <v>241.145</v>
      </c>
      <c r="T5">
        <v>0.39</v>
      </c>
      <c r="U5">
        <v>9.99</v>
      </c>
      <c r="V5">
        <v>0.04</v>
      </c>
      <c r="W5">
        <v>245.302</v>
      </c>
      <c r="X5">
        <v>2.84</v>
      </c>
      <c r="Y5">
        <v>21.74</v>
      </c>
      <c r="Z5">
        <v>0.1</v>
      </c>
      <c r="AA5">
        <v>0</v>
      </c>
      <c r="AB5">
        <v>1964927.59535655</v>
      </c>
      <c r="AC5">
        <v>117.797847299852</v>
      </c>
      <c r="AD5">
        <v>25011236.7230514</v>
      </c>
      <c r="AE5">
        <v>4020484280</v>
      </c>
      <c r="AF5">
        <v>1374467</v>
      </c>
      <c r="AG5">
        <v>2</v>
      </c>
      <c r="AH5">
        <v>1380313</v>
      </c>
      <c r="AI5">
        <v>1</v>
      </c>
      <c r="AJ5">
        <v>29</v>
      </c>
      <c r="AK5">
        <v>1</v>
      </c>
      <c r="AL5">
        <v>2842424</v>
      </c>
      <c r="AM5">
        <v>25163264</v>
      </c>
      <c r="AN5">
        <v>25163264</v>
      </c>
      <c r="AO5">
        <v>809432</v>
      </c>
      <c r="AP5">
        <v>530</v>
      </c>
      <c r="AQ5">
        <v>1380342</v>
      </c>
      <c r="AR5">
        <v>2776581</v>
      </c>
      <c r="AS5">
        <v>2</v>
      </c>
      <c r="AT5">
        <v>99</v>
      </c>
      <c r="AU5">
        <v>94</v>
      </c>
      <c r="AV5">
        <v>162597900</v>
      </c>
      <c r="AW5">
        <v>100.00873548922</v>
      </c>
      <c r="AX5">
        <v>26</v>
      </c>
      <c r="AY5">
        <v>2410</v>
      </c>
      <c r="AZ5">
        <v>399808.106315157</v>
      </c>
      <c r="BA5">
        <v>1825834.35974967</v>
      </c>
      <c r="BB5">
        <v>0</v>
      </c>
      <c r="BC5">
        <v>0</v>
      </c>
      <c r="BD5">
        <v>241.1</v>
      </c>
      <c r="BE5">
        <v>0.47</v>
      </c>
      <c r="BF5">
        <v>0.89</v>
      </c>
      <c r="BG5">
        <v>241221070</v>
      </c>
      <c r="BH5">
        <v>133.337747983624</v>
      </c>
      <c r="BI5">
        <v>0</v>
      </c>
      <c r="BJ5">
        <v>0</v>
      </c>
      <c r="BK5">
        <v>4</v>
      </c>
      <c r="BL5">
        <v>0</v>
      </c>
      <c r="BM5">
        <v>0</v>
      </c>
      <c r="BN5">
        <v>1380364</v>
      </c>
      <c r="BO5">
        <v>0</v>
      </c>
      <c r="BP5">
        <v>0</v>
      </c>
      <c r="BQ5">
        <v>0</v>
      </c>
      <c r="BR5">
        <v>0</v>
      </c>
      <c r="BS5">
        <v>2776555</v>
      </c>
      <c r="BT5">
        <v>500</v>
      </c>
      <c r="BU5">
        <v>0</v>
      </c>
      <c r="BV5">
        <v>0</v>
      </c>
      <c r="BW5">
        <v>0</v>
      </c>
      <c r="BX5">
        <v>0</v>
      </c>
      <c r="BY5">
        <v>0</v>
      </c>
      <c r="BZ5">
        <v>2776565</v>
      </c>
      <c r="CA5">
        <v>0</v>
      </c>
      <c r="CB5">
        <v>0</v>
      </c>
      <c r="CC5">
        <v>0</v>
      </c>
      <c r="CD5">
        <v>0</v>
      </c>
      <c r="CE5">
        <v>1380346</v>
      </c>
      <c r="CF5">
        <v>100</v>
      </c>
    </row>
    <row r="6" spans="1:84" ht="10.5">
      <c r="A6">
        <v>1000</v>
      </c>
      <c r="B6" t="s">
        <v>108</v>
      </c>
      <c r="C6" t="s">
        <v>85</v>
      </c>
      <c r="D6" t="s">
        <v>86</v>
      </c>
      <c r="E6">
        <v>5010</v>
      </c>
      <c r="F6" t="s">
        <v>87</v>
      </c>
      <c r="G6">
        <v>32768</v>
      </c>
      <c r="H6">
        <v>32768</v>
      </c>
      <c r="I6">
        <v>240.5</v>
      </c>
      <c r="J6" t="s">
        <v>88</v>
      </c>
      <c r="K6">
        <v>5404.1484375</v>
      </c>
      <c r="L6">
        <v>188.418003</v>
      </c>
      <c r="M6">
        <v>5404.1484375</v>
      </c>
      <c r="N6">
        <v>188.510396</v>
      </c>
      <c r="O6" t="s">
        <v>88</v>
      </c>
      <c r="P6" t="s">
        <v>88</v>
      </c>
      <c r="Q6" t="s">
        <v>88</v>
      </c>
      <c r="R6" t="s">
        <v>88</v>
      </c>
      <c r="S6">
        <v>240.721</v>
      </c>
      <c r="T6">
        <v>0.51</v>
      </c>
      <c r="U6">
        <v>14.09</v>
      </c>
      <c r="V6">
        <v>0.06</v>
      </c>
      <c r="W6">
        <v>245.035</v>
      </c>
      <c r="X6">
        <v>3.56</v>
      </c>
      <c r="Y6">
        <v>30.78</v>
      </c>
      <c r="Z6">
        <v>0.14</v>
      </c>
      <c r="AA6">
        <v>0</v>
      </c>
      <c r="AB6">
        <v>2777763.91192356</v>
      </c>
      <c r="AC6">
        <v>117.81718061674</v>
      </c>
      <c r="AD6">
        <v>25008255.4150395</v>
      </c>
      <c r="AE6">
        <v>5666831216</v>
      </c>
      <c r="AF6">
        <v>1923923</v>
      </c>
      <c r="AG6">
        <v>3</v>
      </c>
      <c r="AH6">
        <v>1934040</v>
      </c>
      <c r="AI6">
        <v>3</v>
      </c>
      <c r="AJ6">
        <v>47</v>
      </c>
      <c r="AK6">
        <v>2</v>
      </c>
      <c r="AL6">
        <v>4520656</v>
      </c>
      <c r="AM6">
        <v>25163264</v>
      </c>
      <c r="AN6">
        <v>25163264</v>
      </c>
      <c r="AO6">
        <v>1130888</v>
      </c>
      <c r="AP6">
        <v>1577</v>
      </c>
      <c r="AQ6">
        <v>1934087</v>
      </c>
      <c r="AR6">
        <v>3913561</v>
      </c>
      <c r="AS6">
        <v>4</v>
      </c>
      <c r="AT6">
        <v>173</v>
      </c>
      <c r="AU6">
        <v>160</v>
      </c>
      <c r="AV6">
        <v>227863140</v>
      </c>
      <c r="AW6">
        <v>100.011127129207</v>
      </c>
      <c r="AX6">
        <v>115</v>
      </c>
      <c r="AY6">
        <v>5208</v>
      </c>
      <c r="AZ6">
        <v>418979.07043022</v>
      </c>
      <c r="BA6">
        <v>1851201.11890112</v>
      </c>
      <c r="BB6">
        <v>0</v>
      </c>
      <c r="BC6">
        <v>0</v>
      </c>
      <c r="BD6">
        <v>240.6</v>
      </c>
      <c r="BE6">
        <v>0.68</v>
      </c>
      <c r="BF6">
        <v>2.13</v>
      </c>
      <c r="BG6">
        <v>240726783</v>
      </c>
      <c r="BH6">
        <v>188.32407912002</v>
      </c>
      <c r="BI6">
        <v>0</v>
      </c>
      <c r="BJ6">
        <v>0</v>
      </c>
      <c r="BK6">
        <v>5</v>
      </c>
      <c r="BL6">
        <v>0</v>
      </c>
      <c r="BM6">
        <v>0</v>
      </c>
      <c r="BN6">
        <v>1934401</v>
      </c>
      <c r="BO6">
        <v>0</v>
      </c>
      <c r="BP6">
        <v>0</v>
      </c>
      <c r="BQ6">
        <v>0</v>
      </c>
      <c r="BR6">
        <v>0</v>
      </c>
      <c r="BS6">
        <v>3913446</v>
      </c>
      <c r="BT6">
        <v>1000</v>
      </c>
      <c r="BU6">
        <v>0</v>
      </c>
      <c r="BV6">
        <v>0</v>
      </c>
      <c r="BW6">
        <v>0</v>
      </c>
      <c r="BX6">
        <v>0</v>
      </c>
      <c r="BY6">
        <v>0</v>
      </c>
      <c r="BZ6">
        <v>3913460</v>
      </c>
      <c r="CA6">
        <v>0</v>
      </c>
      <c r="CB6">
        <v>0</v>
      </c>
      <c r="CC6">
        <v>0</v>
      </c>
      <c r="CD6">
        <v>0</v>
      </c>
      <c r="CE6">
        <v>1934399</v>
      </c>
      <c r="CF6">
        <v>100</v>
      </c>
    </row>
    <row r="7" spans="1:84" ht="10.5">
      <c r="A7">
        <v>2000</v>
      </c>
      <c r="B7" t="s">
        <v>109</v>
      </c>
      <c r="C7" t="s">
        <v>85</v>
      </c>
      <c r="D7" t="s">
        <v>86</v>
      </c>
      <c r="E7">
        <v>5010</v>
      </c>
      <c r="F7" t="s">
        <v>87</v>
      </c>
      <c r="G7">
        <v>32768</v>
      </c>
      <c r="H7">
        <v>32768</v>
      </c>
      <c r="I7">
        <v>240.4</v>
      </c>
      <c r="J7" t="s">
        <v>88</v>
      </c>
      <c r="K7">
        <v>9791.890625</v>
      </c>
      <c r="L7">
        <v>341.447383</v>
      </c>
      <c r="M7">
        <v>9791.890625</v>
      </c>
      <c r="N7">
        <v>341.614786</v>
      </c>
      <c r="O7" t="s">
        <v>88</v>
      </c>
      <c r="P7" t="s">
        <v>88</v>
      </c>
      <c r="Q7" t="s">
        <v>88</v>
      </c>
      <c r="R7" t="s">
        <v>88</v>
      </c>
      <c r="S7">
        <v>240.686</v>
      </c>
      <c r="T7">
        <v>1.1</v>
      </c>
      <c r="U7">
        <v>26.35</v>
      </c>
      <c r="V7">
        <v>0.11</v>
      </c>
      <c r="W7">
        <v>245.559</v>
      </c>
      <c r="X7">
        <v>7.24</v>
      </c>
      <c r="Y7">
        <v>53.23</v>
      </c>
      <c r="Z7">
        <v>0.25</v>
      </c>
      <c r="AA7">
        <v>0</v>
      </c>
      <c r="AB7">
        <v>5027464.4221022</v>
      </c>
      <c r="AC7">
        <v>117.78251490062</v>
      </c>
      <c r="AD7">
        <v>25019675.5463232</v>
      </c>
      <c r="AE7">
        <v>10267567568</v>
      </c>
      <c r="AF7">
        <v>3497177</v>
      </c>
      <c r="AG7">
        <v>4</v>
      </c>
      <c r="AH7">
        <v>3518310</v>
      </c>
      <c r="AI7">
        <v>8</v>
      </c>
      <c r="AJ7">
        <v>65</v>
      </c>
      <c r="AK7">
        <v>3</v>
      </c>
      <c r="AL7">
        <v>9380144</v>
      </c>
      <c r="AM7">
        <v>25163264</v>
      </c>
      <c r="AN7">
        <v>25163264</v>
      </c>
      <c r="AO7">
        <v>2353000</v>
      </c>
      <c r="AP7">
        <v>5185</v>
      </c>
      <c r="AQ7">
        <v>3518375</v>
      </c>
      <c r="AR7">
        <v>7090865</v>
      </c>
      <c r="AS7">
        <v>9</v>
      </c>
      <c r="AT7">
        <v>188</v>
      </c>
      <c r="AU7">
        <v>168</v>
      </c>
      <c r="AV7">
        <v>414395400</v>
      </c>
      <c r="AW7">
        <v>100.010446198588</v>
      </c>
      <c r="AX7">
        <v>10</v>
      </c>
      <c r="AY7">
        <v>11182</v>
      </c>
      <c r="AZ7">
        <v>466472.512391244</v>
      </c>
      <c r="BA7">
        <v>1803780.02843225</v>
      </c>
      <c r="BB7">
        <v>0</v>
      </c>
      <c r="BC7">
        <v>0</v>
      </c>
      <c r="BD7">
        <v>240.6</v>
      </c>
      <c r="BE7">
        <v>0.46</v>
      </c>
      <c r="BF7">
        <v>0.42</v>
      </c>
      <c r="BG7">
        <v>240725144</v>
      </c>
      <c r="BH7">
        <v>341.221274932543</v>
      </c>
      <c r="BI7">
        <v>0</v>
      </c>
      <c r="BJ7">
        <v>0</v>
      </c>
      <c r="BK7">
        <v>4</v>
      </c>
      <c r="BL7">
        <v>0</v>
      </c>
      <c r="BM7">
        <v>0</v>
      </c>
      <c r="BN7">
        <v>3519621</v>
      </c>
      <c r="BO7">
        <v>0</v>
      </c>
      <c r="BP7">
        <v>0</v>
      </c>
      <c r="BQ7">
        <v>0</v>
      </c>
      <c r="BR7">
        <v>0</v>
      </c>
      <c r="BS7">
        <v>7090856</v>
      </c>
      <c r="BT7">
        <v>2000</v>
      </c>
      <c r="BU7">
        <v>0</v>
      </c>
      <c r="BV7">
        <v>0</v>
      </c>
      <c r="BW7">
        <v>0</v>
      </c>
      <c r="BX7">
        <v>0</v>
      </c>
      <c r="BY7">
        <v>0</v>
      </c>
      <c r="BZ7">
        <v>7090876</v>
      </c>
      <c r="CA7">
        <v>0</v>
      </c>
      <c r="CB7">
        <v>0</v>
      </c>
      <c r="CC7">
        <v>0</v>
      </c>
      <c r="CD7">
        <v>0</v>
      </c>
      <c r="CE7">
        <v>3519612</v>
      </c>
      <c r="CF7">
        <v>100</v>
      </c>
    </row>
    <row r="8" spans="1:84" ht="10.5">
      <c r="A8">
        <v>5000</v>
      </c>
      <c r="B8" t="s">
        <v>110</v>
      </c>
      <c r="C8" t="s">
        <v>85</v>
      </c>
      <c r="D8" t="s">
        <v>86</v>
      </c>
      <c r="E8">
        <v>5010</v>
      </c>
      <c r="F8" t="s">
        <v>87</v>
      </c>
      <c r="G8">
        <v>32768</v>
      </c>
      <c r="H8">
        <v>32768</v>
      </c>
      <c r="I8">
        <v>240.2</v>
      </c>
      <c r="J8" t="s">
        <v>88</v>
      </c>
      <c r="K8">
        <v>12196.6328125</v>
      </c>
      <c r="L8">
        <v>425.686177</v>
      </c>
      <c r="M8">
        <v>12196.6328125</v>
      </c>
      <c r="N8">
        <v>425.895064</v>
      </c>
      <c r="O8" t="s">
        <v>88</v>
      </c>
      <c r="P8" t="s">
        <v>88</v>
      </c>
      <c r="Q8" t="s">
        <v>88</v>
      </c>
      <c r="R8" t="s">
        <v>88</v>
      </c>
      <c r="S8">
        <v>240.469</v>
      </c>
      <c r="T8">
        <v>1.28</v>
      </c>
      <c r="U8">
        <v>38.63</v>
      </c>
      <c r="V8">
        <v>0.17</v>
      </c>
      <c r="W8">
        <v>246.382</v>
      </c>
      <c r="X8">
        <v>8.08</v>
      </c>
      <c r="Y8">
        <v>73.41</v>
      </c>
      <c r="Z8">
        <v>0.33</v>
      </c>
      <c r="AA8">
        <v>0</v>
      </c>
      <c r="AB8">
        <v>6294980.41081081</v>
      </c>
      <c r="AC8">
        <v>117.975067854994</v>
      </c>
      <c r="AD8">
        <v>25016879.6873181</v>
      </c>
      <c r="AE8">
        <v>12789154368</v>
      </c>
      <c r="AF8">
        <v>4261641</v>
      </c>
      <c r="AG8">
        <v>5</v>
      </c>
      <c r="AH8">
        <v>4312505</v>
      </c>
      <c r="AI8">
        <v>3</v>
      </c>
      <c r="AJ8">
        <v>127</v>
      </c>
      <c r="AK8">
        <v>3</v>
      </c>
      <c r="AL8">
        <v>21479632</v>
      </c>
      <c r="AM8">
        <v>25163264</v>
      </c>
      <c r="AN8">
        <v>25163264</v>
      </c>
      <c r="AO8">
        <v>2859800</v>
      </c>
      <c r="AP8">
        <v>9048</v>
      </c>
      <c r="AQ8">
        <v>4312646</v>
      </c>
      <c r="AR8">
        <v>8832293</v>
      </c>
      <c r="AS8">
        <v>4</v>
      </c>
      <c r="AT8">
        <v>401</v>
      </c>
      <c r="AU8">
        <v>380</v>
      </c>
      <c r="AV8">
        <v>508768070</v>
      </c>
      <c r="AW8">
        <v>100.008008316008</v>
      </c>
      <c r="AX8">
        <v>37</v>
      </c>
      <c r="AY8">
        <v>28251</v>
      </c>
      <c r="AZ8">
        <v>1760637.88957371</v>
      </c>
      <c r="BA8">
        <v>1820491.95124626</v>
      </c>
      <c r="BB8">
        <v>0</v>
      </c>
      <c r="BC8">
        <v>0</v>
      </c>
      <c r="BD8">
        <v>240.4</v>
      </c>
      <c r="BE8">
        <v>0.79</v>
      </c>
      <c r="BF8">
        <v>0.99</v>
      </c>
      <c r="BG8">
        <v>240519260</v>
      </c>
      <c r="BH8">
        <v>425.384790157761</v>
      </c>
      <c r="BI8">
        <v>0</v>
      </c>
      <c r="BJ8">
        <v>0</v>
      </c>
      <c r="BK8">
        <v>4</v>
      </c>
      <c r="BL8">
        <v>0</v>
      </c>
      <c r="BM8">
        <v>0</v>
      </c>
      <c r="BN8">
        <v>4312784</v>
      </c>
      <c r="BO8">
        <v>0</v>
      </c>
      <c r="BP8">
        <v>0</v>
      </c>
      <c r="BQ8">
        <v>0</v>
      </c>
      <c r="BR8">
        <v>0</v>
      </c>
      <c r="BS8">
        <v>8832256</v>
      </c>
      <c r="BT8">
        <v>5000</v>
      </c>
      <c r="BU8">
        <v>0</v>
      </c>
      <c r="BV8">
        <v>0</v>
      </c>
      <c r="BW8">
        <v>0</v>
      </c>
      <c r="BX8">
        <v>0</v>
      </c>
      <c r="BY8">
        <v>0</v>
      </c>
      <c r="BZ8">
        <v>8832266</v>
      </c>
      <c r="CA8">
        <v>0</v>
      </c>
      <c r="CB8">
        <v>0</v>
      </c>
      <c r="CC8">
        <v>0</v>
      </c>
      <c r="CD8">
        <v>0</v>
      </c>
      <c r="CE8">
        <v>4312765</v>
      </c>
      <c r="CF8">
        <v>100</v>
      </c>
    </row>
    <row r="9" spans="1:84" ht="10.5">
      <c r="A9">
        <v>10000</v>
      </c>
      <c r="B9" t="s">
        <v>111</v>
      </c>
      <c r="C9" t="s">
        <v>85</v>
      </c>
      <c r="D9" t="s">
        <v>97</v>
      </c>
      <c r="E9">
        <v>5010</v>
      </c>
      <c r="F9" t="s">
        <v>87</v>
      </c>
      <c r="G9">
        <v>32768</v>
      </c>
      <c r="H9">
        <v>32768</v>
      </c>
      <c r="I9">
        <v>240.1</v>
      </c>
      <c r="J9" t="s">
        <v>88</v>
      </c>
      <c r="K9">
        <v>22195.640625</v>
      </c>
      <c r="L9">
        <v>775.065378</v>
      </c>
      <c r="M9">
        <v>22195.640625</v>
      </c>
      <c r="N9">
        <v>775.443375</v>
      </c>
      <c r="O9" t="s">
        <v>88</v>
      </c>
      <c r="P9" t="s">
        <v>88</v>
      </c>
      <c r="Q9" t="s">
        <v>88</v>
      </c>
      <c r="R9" t="s">
        <v>88</v>
      </c>
      <c r="S9">
        <v>240.347</v>
      </c>
      <c r="T9">
        <v>2.72</v>
      </c>
      <c r="U9">
        <v>85.18</v>
      </c>
      <c r="V9">
        <v>0.37</v>
      </c>
      <c r="W9">
        <v>244.038</v>
      </c>
      <c r="X9">
        <v>12.9</v>
      </c>
      <c r="Y9">
        <v>139.12</v>
      </c>
      <c r="Z9">
        <v>0.62</v>
      </c>
      <c r="AA9">
        <v>0</v>
      </c>
      <c r="AB9">
        <v>15272827.5754002</v>
      </c>
      <c r="AC9">
        <v>145.308014796938</v>
      </c>
      <c r="AD9">
        <v>24986795.4574558</v>
      </c>
      <c r="AE9">
        <v>23273833440</v>
      </c>
      <c r="AF9">
        <v>4553111</v>
      </c>
      <c r="AG9">
        <v>8</v>
      </c>
      <c r="AH9">
        <v>7576162</v>
      </c>
      <c r="AI9">
        <v>9</v>
      </c>
      <c r="AJ9">
        <v>2833</v>
      </c>
      <c r="AK9">
        <v>7</v>
      </c>
      <c r="AL9">
        <v>25164792</v>
      </c>
      <c r="AM9">
        <v>25163264</v>
      </c>
      <c r="AN9">
        <v>25163264</v>
      </c>
      <c r="AO9">
        <v>5382216</v>
      </c>
      <c r="AP9">
        <v>27305</v>
      </c>
      <c r="AQ9">
        <v>7579105</v>
      </c>
      <c r="AR9">
        <v>16073352</v>
      </c>
      <c r="AS9">
        <v>13</v>
      </c>
      <c r="AT9">
        <v>3871</v>
      </c>
      <c r="AU9">
        <v>3788</v>
      </c>
      <c r="AV9">
        <v>1100877060</v>
      </c>
      <c r="AW9">
        <v>101.240601095198</v>
      </c>
      <c r="AX9">
        <v>0</v>
      </c>
      <c r="AY9">
        <v>276426</v>
      </c>
      <c r="AZ9">
        <v>6802073.89907115</v>
      </c>
      <c r="BA9">
        <v>1981939.30995248</v>
      </c>
      <c r="BB9">
        <v>0</v>
      </c>
      <c r="BC9">
        <v>1</v>
      </c>
      <c r="BD9">
        <v>240.22</v>
      </c>
      <c r="BE9">
        <v>2.84</v>
      </c>
      <c r="BF9">
        <v>0.25</v>
      </c>
      <c r="BG9">
        <v>240345187</v>
      </c>
      <c r="BH9">
        <v>774.680241547754</v>
      </c>
      <c r="BI9">
        <v>0</v>
      </c>
      <c r="BJ9">
        <v>0</v>
      </c>
      <c r="BK9">
        <v>4</v>
      </c>
      <c r="BL9">
        <v>0</v>
      </c>
      <c r="BM9">
        <v>0</v>
      </c>
      <c r="BN9">
        <v>7593059</v>
      </c>
      <c r="BO9">
        <v>0</v>
      </c>
      <c r="BP9">
        <v>0</v>
      </c>
      <c r="BQ9">
        <v>0</v>
      </c>
      <c r="BR9">
        <v>0</v>
      </c>
      <c r="BS9">
        <v>16073352</v>
      </c>
      <c r="BT9">
        <v>10000</v>
      </c>
      <c r="BU9">
        <v>0</v>
      </c>
      <c r="BV9">
        <v>0</v>
      </c>
      <c r="BW9">
        <v>0</v>
      </c>
      <c r="BX9">
        <v>0</v>
      </c>
      <c r="BY9">
        <v>0</v>
      </c>
      <c r="BZ9">
        <v>16073365</v>
      </c>
      <c r="CA9">
        <v>0</v>
      </c>
      <c r="CB9">
        <v>0</v>
      </c>
      <c r="CC9">
        <v>0</v>
      </c>
      <c r="CD9">
        <v>0</v>
      </c>
      <c r="CE9">
        <v>7593039</v>
      </c>
      <c r="CF9">
        <v>100</v>
      </c>
    </row>
    <row r="10" spans="1:84" ht="10.5">
      <c r="A10">
        <v>20000</v>
      </c>
      <c r="B10" t="s">
        <v>112</v>
      </c>
      <c r="C10" t="s">
        <v>85</v>
      </c>
      <c r="D10" t="s">
        <v>97</v>
      </c>
      <c r="E10">
        <v>5010</v>
      </c>
      <c r="F10" t="s">
        <v>87</v>
      </c>
      <c r="G10">
        <v>32768</v>
      </c>
      <c r="H10">
        <v>32768</v>
      </c>
      <c r="I10">
        <v>240.1</v>
      </c>
      <c r="J10" t="s">
        <v>88</v>
      </c>
      <c r="K10">
        <v>23828.453125</v>
      </c>
      <c r="L10">
        <v>831.974918</v>
      </c>
      <c r="M10">
        <v>23828.453125</v>
      </c>
      <c r="N10">
        <v>832.380925</v>
      </c>
      <c r="O10" t="s">
        <v>88</v>
      </c>
      <c r="P10" t="s">
        <v>88</v>
      </c>
      <c r="Q10" t="s">
        <v>88</v>
      </c>
      <c r="R10" t="s">
        <v>88</v>
      </c>
      <c r="S10">
        <v>240.378</v>
      </c>
      <c r="T10">
        <v>2.61</v>
      </c>
      <c r="U10">
        <v>111.66</v>
      </c>
      <c r="V10">
        <v>0.48</v>
      </c>
      <c r="W10">
        <v>244.481</v>
      </c>
      <c r="X10">
        <v>13.99</v>
      </c>
      <c r="Y10">
        <v>146.74</v>
      </c>
      <c r="Z10">
        <v>0.66</v>
      </c>
      <c r="AA10">
        <v>0</v>
      </c>
      <c r="AB10">
        <v>23181759.909991</v>
      </c>
      <c r="AC10">
        <v>182.144987010249</v>
      </c>
      <c r="AD10">
        <v>25010147.1971197</v>
      </c>
      <c r="AE10">
        <v>24989332384</v>
      </c>
      <c r="AF10">
        <v>618657</v>
      </c>
      <c r="AG10">
        <v>4</v>
      </c>
      <c r="AH10">
        <v>8080986</v>
      </c>
      <c r="AI10">
        <v>2336</v>
      </c>
      <c r="AJ10">
        <v>4103</v>
      </c>
      <c r="AK10">
        <v>4</v>
      </c>
      <c r="AL10">
        <v>25164792</v>
      </c>
      <c r="AM10">
        <v>25163264</v>
      </c>
      <c r="AN10">
        <v>25163264</v>
      </c>
      <c r="AO10">
        <v>3838648</v>
      </c>
      <c r="AP10">
        <v>14765</v>
      </c>
      <c r="AQ10">
        <v>8087579</v>
      </c>
      <c r="AR10">
        <v>17258455</v>
      </c>
      <c r="AS10">
        <v>2341</v>
      </c>
      <c r="AT10">
        <v>11219</v>
      </c>
      <c r="AU10">
        <v>7508</v>
      </c>
      <c r="AV10">
        <v>1471911090</v>
      </c>
      <c r="AW10">
        <v>108.220257425743</v>
      </c>
      <c r="AX10">
        <v>0</v>
      </c>
      <c r="AY10">
        <v>629256</v>
      </c>
      <c r="AZ10">
        <v>5145091.77802738</v>
      </c>
      <c r="BA10">
        <v>1870986.70580795</v>
      </c>
      <c r="BB10">
        <v>0</v>
      </c>
      <c r="BC10">
        <v>0</v>
      </c>
      <c r="BD10">
        <v>240.34</v>
      </c>
      <c r="BE10">
        <v>18.34</v>
      </c>
      <c r="BF10">
        <v>0.84</v>
      </c>
      <c r="BG10">
        <v>240465412</v>
      </c>
      <c r="BH10">
        <v>831.365548206159</v>
      </c>
      <c r="BI10">
        <v>0</v>
      </c>
      <c r="BJ10">
        <v>0</v>
      </c>
      <c r="BK10">
        <v>4</v>
      </c>
      <c r="BL10">
        <v>0</v>
      </c>
      <c r="BM10">
        <v>0</v>
      </c>
      <c r="BN10">
        <v>8095711</v>
      </c>
      <c r="BO10">
        <v>0</v>
      </c>
      <c r="BP10">
        <v>0</v>
      </c>
      <c r="BQ10">
        <v>0</v>
      </c>
      <c r="BR10">
        <v>0</v>
      </c>
      <c r="BS10">
        <v>17258456</v>
      </c>
      <c r="BT10">
        <v>20000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17258466</v>
      </c>
      <c r="CA10">
        <v>0</v>
      </c>
      <c r="CB10">
        <v>0</v>
      </c>
      <c r="CC10">
        <v>0</v>
      </c>
      <c r="CD10">
        <v>0</v>
      </c>
      <c r="CE10">
        <v>8095690</v>
      </c>
      <c r="CF10">
        <v>100</v>
      </c>
    </row>
    <row r="11" spans="1:84" ht="10.5">
      <c r="A11">
        <v>50000</v>
      </c>
      <c r="B11" t="s">
        <v>113</v>
      </c>
      <c r="C11" t="s">
        <v>85</v>
      </c>
      <c r="D11" t="s">
        <v>97</v>
      </c>
      <c r="E11">
        <v>5010</v>
      </c>
      <c r="F11" t="s">
        <v>87</v>
      </c>
      <c r="G11">
        <v>32768</v>
      </c>
      <c r="H11">
        <v>32768</v>
      </c>
      <c r="I11">
        <v>240.1</v>
      </c>
      <c r="J11" t="s">
        <v>88</v>
      </c>
      <c r="K11">
        <v>26589.5</v>
      </c>
      <c r="L11">
        <v>928.671695</v>
      </c>
      <c r="M11">
        <v>26589.5</v>
      </c>
      <c r="N11">
        <v>929.082087</v>
      </c>
      <c r="O11" t="s">
        <v>88</v>
      </c>
      <c r="P11" t="s">
        <v>88</v>
      </c>
      <c r="Q11" t="s">
        <v>88</v>
      </c>
      <c r="R11" t="s">
        <v>88</v>
      </c>
      <c r="S11">
        <v>240.327</v>
      </c>
      <c r="T11">
        <v>2.93</v>
      </c>
      <c r="U11">
        <v>127.95</v>
      </c>
      <c r="V11">
        <v>0.54</v>
      </c>
      <c r="W11">
        <v>244.055</v>
      </c>
      <c r="X11">
        <v>15.34</v>
      </c>
      <c r="Y11">
        <v>165.13</v>
      </c>
      <c r="Z11">
        <v>0.74</v>
      </c>
      <c r="AA11">
        <v>0</v>
      </c>
      <c r="AB11">
        <v>24778250.7199334</v>
      </c>
      <c r="AC11">
        <v>187.529857260294</v>
      </c>
      <c r="AD11">
        <v>25019589.3000416</v>
      </c>
      <c r="AE11">
        <v>27881165128</v>
      </c>
      <c r="AF11">
        <v>0</v>
      </c>
      <c r="AG11">
        <v>4</v>
      </c>
      <c r="AH11">
        <v>9051651</v>
      </c>
      <c r="AI11">
        <v>37</v>
      </c>
      <c r="AJ11">
        <v>453</v>
      </c>
      <c r="AK11">
        <v>4</v>
      </c>
      <c r="AL11">
        <v>25164792</v>
      </c>
      <c r="AM11">
        <v>25163264</v>
      </c>
      <c r="AN11">
        <v>25163264</v>
      </c>
      <c r="AO11">
        <v>2451464</v>
      </c>
      <c r="AP11">
        <v>20948</v>
      </c>
      <c r="AQ11">
        <v>9052288</v>
      </c>
      <c r="AR11">
        <v>19255747</v>
      </c>
      <c r="AS11">
        <v>38</v>
      </c>
      <c r="AT11">
        <v>1717</v>
      </c>
      <c r="AU11">
        <v>1528</v>
      </c>
      <c r="AV11">
        <v>1697454820</v>
      </c>
      <c r="AW11">
        <v>100.008521015398</v>
      </c>
      <c r="AX11">
        <v>0</v>
      </c>
      <c r="AY11">
        <v>665887</v>
      </c>
      <c r="AZ11">
        <v>2251992.72637169</v>
      </c>
      <c r="BA11">
        <v>1813388.106171</v>
      </c>
      <c r="BB11">
        <v>0</v>
      </c>
      <c r="BC11">
        <v>0</v>
      </c>
      <c r="BD11">
        <v>240.2</v>
      </c>
      <c r="BE11">
        <v>0.05</v>
      </c>
      <c r="BF11">
        <v>0.25</v>
      </c>
      <c r="BG11">
        <v>240320476</v>
      </c>
      <c r="BH11">
        <v>928.132819710294</v>
      </c>
      <c r="BI11">
        <v>0</v>
      </c>
      <c r="BJ11">
        <v>0</v>
      </c>
      <c r="BK11">
        <v>4</v>
      </c>
      <c r="BL11">
        <v>0</v>
      </c>
      <c r="BM11">
        <v>0</v>
      </c>
      <c r="BN11">
        <v>9055645</v>
      </c>
      <c r="BO11">
        <v>0</v>
      </c>
      <c r="BP11">
        <v>0</v>
      </c>
      <c r="BQ11">
        <v>0</v>
      </c>
      <c r="BR11">
        <v>0</v>
      </c>
      <c r="BS11">
        <v>19255748</v>
      </c>
      <c r="BT11">
        <v>50000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19255759</v>
      </c>
      <c r="CA11">
        <v>0</v>
      </c>
      <c r="CB11">
        <v>0</v>
      </c>
      <c r="CC11">
        <v>0</v>
      </c>
      <c r="CD11">
        <v>0</v>
      </c>
      <c r="CE11">
        <v>9055630</v>
      </c>
      <c r="CF11">
        <v>100</v>
      </c>
    </row>
    <row r="12" spans="1:84" ht="10.5">
      <c r="A12">
        <v>100000</v>
      </c>
      <c r="B12" t="s">
        <v>114</v>
      </c>
      <c r="C12" t="s">
        <v>85</v>
      </c>
      <c r="D12" t="s">
        <v>86</v>
      </c>
      <c r="E12">
        <v>5010</v>
      </c>
      <c r="F12" t="s">
        <v>87</v>
      </c>
      <c r="G12">
        <v>32768</v>
      </c>
      <c r="H12">
        <v>32768</v>
      </c>
      <c r="I12">
        <v>240</v>
      </c>
      <c r="J12" t="s">
        <v>88</v>
      </c>
      <c r="K12">
        <v>26212.21875</v>
      </c>
      <c r="L12">
        <v>915.549306</v>
      </c>
      <c r="M12">
        <v>26212.21875</v>
      </c>
      <c r="N12">
        <v>915.998601</v>
      </c>
      <c r="O12" t="s">
        <v>88</v>
      </c>
      <c r="P12" t="s">
        <v>88</v>
      </c>
      <c r="Q12" t="s">
        <v>88</v>
      </c>
      <c r="R12" t="s">
        <v>88</v>
      </c>
      <c r="S12">
        <v>240.287</v>
      </c>
      <c r="T12">
        <v>3.14</v>
      </c>
      <c r="U12">
        <v>126.18</v>
      </c>
      <c r="V12">
        <v>0.54</v>
      </c>
      <c r="W12">
        <v>245.255</v>
      </c>
      <c r="X12">
        <v>14.78</v>
      </c>
      <c r="Y12">
        <v>167.69</v>
      </c>
      <c r="Z12">
        <v>0.74</v>
      </c>
      <c r="AA12">
        <v>1</v>
      </c>
      <c r="AB12">
        <v>24272052.6974615</v>
      </c>
      <c r="AC12">
        <v>187.357845199237</v>
      </c>
      <c r="AD12">
        <v>25017014.1722846</v>
      </c>
      <c r="AE12">
        <v>27485594712</v>
      </c>
      <c r="AF12">
        <v>0</v>
      </c>
      <c r="AG12">
        <v>5</v>
      </c>
      <c r="AH12">
        <v>8862592</v>
      </c>
      <c r="AI12">
        <v>63</v>
      </c>
      <c r="AJ12">
        <v>504</v>
      </c>
      <c r="AK12">
        <v>4</v>
      </c>
      <c r="AL12">
        <v>25164792</v>
      </c>
      <c r="AM12">
        <v>25163264</v>
      </c>
      <c r="AN12">
        <v>25163264</v>
      </c>
      <c r="AO12">
        <v>11657848</v>
      </c>
      <c r="AP12">
        <v>30885</v>
      </c>
      <c r="AQ12">
        <v>8863290</v>
      </c>
      <c r="AR12">
        <v>18982500</v>
      </c>
      <c r="AS12">
        <v>64</v>
      </c>
      <c r="AT12">
        <v>1768</v>
      </c>
      <c r="AU12">
        <v>1593</v>
      </c>
      <c r="AV12">
        <v>1660476140</v>
      </c>
      <c r="AW12">
        <v>100.031174781523</v>
      </c>
      <c r="AX12">
        <v>0</v>
      </c>
      <c r="AY12">
        <v>692094</v>
      </c>
      <c r="AZ12">
        <v>3343858.76430672</v>
      </c>
      <c r="BA12">
        <v>1826370.08248079</v>
      </c>
      <c r="BB12">
        <v>0</v>
      </c>
      <c r="BC12">
        <v>1</v>
      </c>
      <c r="BD12">
        <v>240.25</v>
      </c>
      <c r="BE12">
        <v>1.63</v>
      </c>
      <c r="BF12">
        <v>0.73</v>
      </c>
      <c r="BG12">
        <v>240374913</v>
      </c>
      <c r="BH12">
        <v>914.757513384935</v>
      </c>
      <c r="BI12">
        <v>0</v>
      </c>
      <c r="BJ12">
        <v>0</v>
      </c>
      <c r="BK12">
        <v>4</v>
      </c>
      <c r="BL12">
        <v>0</v>
      </c>
      <c r="BM12">
        <v>0</v>
      </c>
      <c r="BN12">
        <v>8867825</v>
      </c>
      <c r="BO12">
        <v>0</v>
      </c>
      <c r="BP12">
        <v>0</v>
      </c>
      <c r="BQ12">
        <v>0</v>
      </c>
      <c r="BR12">
        <v>0</v>
      </c>
      <c r="BS12">
        <v>18982500</v>
      </c>
      <c r="BT12">
        <v>100000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18982514</v>
      </c>
      <c r="CA12">
        <v>0</v>
      </c>
      <c r="CB12">
        <v>0</v>
      </c>
      <c r="CC12">
        <v>0</v>
      </c>
      <c r="CD12">
        <v>0</v>
      </c>
      <c r="CE12">
        <v>8867809</v>
      </c>
      <c r="CF12">
        <v>100</v>
      </c>
    </row>
    <row r="13" spans="1:84" ht="10.5">
      <c r="A13">
        <v>500000</v>
      </c>
      <c r="B13" t="s">
        <v>115</v>
      </c>
      <c r="C13" t="s">
        <v>85</v>
      </c>
      <c r="D13" t="s">
        <v>97</v>
      </c>
      <c r="E13">
        <v>5010</v>
      </c>
      <c r="F13" t="s">
        <v>87</v>
      </c>
      <c r="G13">
        <v>32768</v>
      </c>
      <c r="H13">
        <v>32768</v>
      </c>
      <c r="I13">
        <v>240.1</v>
      </c>
      <c r="J13" t="s">
        <v>88</v>
      </c>
      <c r="K13">
        <v>26296.1171875</v>
      </c>
      <c r="L13">
        <v>918.405426</v>
      </c>
      <c r="M13">
        <v>26296.1171875</v>
      </c>
      <c r="N13">
        <v>918.853189</v>
      </c>
      <c r="O13" t="s">
        <v>88</v>
      </c>
      <c r="P13" t="s">
        <v>88</v>
      </c>
      <c r="Q13" t="s">
        <v>88</v>
      </c>
      <c r="R13" t="s">
        <v>88</v>
      </c>
      <c r="S13">
        <v>240.307</v>
      </c>
      <c r="T13">
        <v>3.15</v>
      </c>
      <c r="U13">
        <v>126.4</v>
      </c>
      <c r="V13">
        <v>0.54</v>
      </c>
      <c r="W13">
        <v>244.037</v>
      </c>
      <c r="X13">
        <v>14.94</v>
      </c>
      <c r="Y13">
        <v>163.63</v>
      </c>
      <c r="Z13">
        <v>0.73</v>
      </c>
      <c r="AA13">
        <v>1</v>
      </c>
      <c r="AB13">
        <v>24471500.687474</v>
      </c>
      <c r="AC13">
        <v>187.286459037759</v>
      </c>
      <c r="AD13">
        <v>25003735.6238036</v>
      </c>
      <c r="AE13">
        <v>27573522264</v>
      </c>
      <c r="AF13">
        <v>0</v>
      </c>
      <c r="AG13">
        <v>7</v>
      </c>
      <c r="AH13">
        <v>8946410</v>
      </c>
      <c r="AI13">
        <v>31</v>
      </c>
      <c r="AJ13">
        <v>549</v>
      </c>
      <c r="AK13">
        <v>6</v>
      </c>
      <c r="AL13">
        <v>25164792</v>
      </c>
      <c r="AM13">
        <v>25163264</v>
      </c>
      <c r="AN13">
        <v>25163264</v>
      </c>
      <c r="AO13">
        <v>4413504</v>
      </c>
      <c r="AP13">
        <v>42381</v>
      </c>
      <c r="AQ13">
        <v>8947097</v>
      </c>
      <c r="AR13">
        <v>19043248</v>
      </c>
      <c r="AS13">
        <v>32</v>
      </c>
      <c r="AT13">
        <v>1486</v>
      </c>
      <c r="AU13">
        <v>1423</v>
      </c>
      <c r="AV13">
        <v>1675541450</v>
      </c>
      <c r="AW13">
        <v>100.010548064919</v>
      </c>
      <c r="AX13">
        <v>0</v>
      </c>
      <c r="AY13">
        <v>686220</v>
      </c>
      <c r="AZ13">
        <v>3335730.42745644</v>
      </c>
      <c r="BA13">
        <v>1877777.4256061</v>
      </c>
      <c r="BB13">
        <v>0</v>
      </c>
      <c r="BC13">
        <v>1</v>
      </c>
      <c r="BD13">
        <v>240.2</v>
      </c>
      <c r="BE13">
        <v>6.11</v>
      </c>
      <c r="BF13">
        <v>2.47</v>
      </c>
      <c r="BG13">
        <v>240325347</v>
      </c>
      <c r="BH13">
        <v>917.873128513573</v>
      </c>
      <c r="BI13">
        <v>0</v>
      </c>
      <c r="BJ13">
        <v>0</v>
      </c>
      <c r="BK13">
        <v>4</v>
      </c>
      <c r="BL13">
        <v>0</v>
      </c>
      <c r="BM13">
        <v>0</v>
      </c>
      <c r="BN13">
        <v>8952048</v>
      </c>
      <c r="BO13">
        <v>0</v>
      </c>
      <c r="BP13">
        <v>0</v>
      </c>
      <c r="BQ13">
        <v>0</v>
      </c>
      <c r="BR13">
        <v>0</v>
      </c>
      <c r="BS13">
        <v>19043248</v>
      </c>
      <c r="BT13">
        <v>500000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19043256</v>
      </c>
      <c r="CA13">
        <v>0</v>
      </c>
      <c r="CB13">
        <v>0</v>
      </c>
      <c r="CC13">
        <v>0</v>
      </c>
      <c r="CD13">
        <v>0</v>
      </c>
      <c r="CE13">
        <v>8952038</v>
      </c>
      <c r="CF13">
        <v>100</v>
      </c>
    </row>
    <row r="14" spans="1:84" ht="10.5">
      <c r="A14">
        <v>1000000</v>
      </c>
      <c r="B14" t="s">
        <v>116</v>
      </c>
      <c r="C14" t="s">
        <v>85</v>
      </c>
      <c r="D14" t="s">
        <v>86</v>
      </c>
      <c r="E14">
        <v>5010</v>
      </c>
      <c r="F14" t="s">
        <v>87</v>
      </c>
      <c r="G14">
        <v>32768</v>
      </c>
      <c r="H14">
        <v>32768</v>
      </c>
      <c r="I14">
        <v>238</v>
      </c>
      <c r="J14" t="s">
        <v>88</v>
      </c>
      <c r="K14">
        <v>26608.7578125</v>
      </c>
      <c r="L14">
        <v>929.206082</v>
      </c>
      <c r="M14">
        <v>26608.7578125</v>
      </c>
      <c r="N14">
        <v>937.680342</v>
      </c>
      <c r="O14" t="s">
        <v>88</v>
      </c>
      <c r="P14" t="s">
        <v>88</v>
      </c>
      <c r="Q14" t="s">
        <v>88</v>
      </c>
      <c r="R14" t="s">
        <v>88</v>
      </c>
      <c r="S14">
        <v>240.337</v>
      </c>
      <c r="T14">
        <v>2.69</v>
      </c>
      <c r="U14">
        <v>127.15</v>
      </c>
      <c r="V14">
        <v>0.54</v>
      </c>
      <c r="W14">
        <v>242.741</v>
      </c>
      <c r="X14">
        <v>15.09</v>
      </c>
      <c r="Y14">
        <v>166.92</v>
      </c>
      <c r="Z14">
        <v>0.75</v>
      </c>
      <c r="AA14">
        <v>0</v>
      </c>
      <c r="AB14">
        <v>24608442.440283</v>
      </c>
      <c r="AC14">
        <v>187.708036418392</v>
      </c>
      <c r="AD14">
        <v>25007170.2638369</v>
      </c>
      <c r="AE14">
        <v>27901307728</v>
      </c>
      <c r="AF14">
        <v>0</v>
      </c>
      <c r="AG14">
        <v>2</v>
      </c>
      <c r="AH14">
        <v>9032469</v>
      </c>
      <c r="AI14">
        <v>2</v>
      </c>
      <c r="AJ14">
        <v>487</v>
      </c>
      <c r="AK14">
        <v>2</v>
      </c>
      <c r="AL14">
        <v>25164792</v>
      </c>
      <c r="AM14">
        <v>25163264</v>
      </c>
      <c r="AN14">
        <v>25163264</v>
      </c>
      <c r="AO14">
        <v>9732008</v>
      </c>
      <c r="AP14">
        <v>14759</v>
      </c>
      <c r="AQ14">
        <v>9033095</v>
      </c>
      <c r="AR14">
        <v>19269673</v>
      </c>
      <c r="AS14">
        <v>3</v>
      </c>
      <c r="AT14">
        <v>1681</v>
      </c>
      <c r="AU14">
        <v>1509</v>
      </c>
      <c r="AV14">
        <v>1695467020</v>
      </c>
      <c r="AW14">
        <v>100.025493133583</v>
      </c>
      <c r="AX14">
        <v>0</v>
      </c>
      <c r="AY14">
        <v>556691</v>
      </c>
      <c r="AZ14">
        <v>2542167.46084417</v>
      </c>
      <c r="BA14">
        <v>1858147.70204645</v>
      </c>
      <c r="BB14">
        <v>0</v>
      </c>
      <c r="BC14">
        <v>0</v>
      </c>
      <c r="BD14">
        <v>240.24</v>
      </c>
      <c r="BE14">
        <v>1.93</v>
      </c>
      <c r="BF14">
        <v>0.95</v>
      </c>
      <c r="BG14">
        <v>240361260</v>
      </c>
      <c r="BH14">
        <v>928.645746922778</v>
      </c>
      <c r="BI14">
        <v>0</v>
      </c>
      <c r="BJ14">
        <v>0</v>
      </c>
      <c r="BK14">
        <v>4</v>
      </c>
      <c r="BL14">
        <v>0</v>
      </c>
      <c r="BM14">
        <v>0</v>
      </c>
      <c r="BN14">
        <v>9037840</v>
      </c>
      <c r="BO14">
        <v>0</v>
      </c>
      <c r="BP14">
        <v>0</v>
      </c>
      <c r="BQ14">
        <v>0</v>
      </c>
      <c r="BR14">
        <v>0</v>
      </c>
      <c r="BS14">
        <v>19269674</v>
      </c>
      <c r="BT14">
        <v>1000000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19269684</v>
      </c>
      <c r="CA14">
        <v>0</v>
      </c>
      <c r="CB14">
        <v>0</v>
      </c>
      <c r="CC14">
        <v>0</v>
      </c>
      <c r="CD14">
        <v>0</v>
      </c>
      <c r="CE14">
        <v>9037836</v>
      </c>
      <c r="CF14">
        <v>100</v>
      </c>
    </row>
    <row r="15" spans="1:84" ht="10.5">
      <c r="A15">
        <v>5000000</v>
      </c>
      <c r="B15" t="s">
        <v>117</v>
      </c>
      <c r="C15" t="s">
        <v>85</v>
      </c>
      <c r="D15" t="s">
        <v>97</v>
      </c>
      <c r="E15">
        <v>5010</v>
      </c>
      <c r="F15" t="s">
        <v>87</v>
      </c>
      <c r="G15">
        <v>32768</v>
      </c>
      <c r="H15">
        <v>32768</v>
      </c>
      <c r="I15">
        <v>240.1</v>
      </c>
      <c r="J15" t="s">
        <v>88</v>
      </c>
      <c r="K15">
        <v>24715.1328125</v>
      </c>
      <c r="L15">
        <v>862.931732</v>
      </c>
      <c r="M15">
        <v>24715.1328125</v>
      </c>
      <c r="N15">
        <v>863.352554</v>
      </c>
      <c r="O15" t="s">
        <v>88</v>
      </c>
      <c r="P15" t="s">
        <v>88</v>
      </c>
      <c r="Q15" t="s">
        <v>88</v>
      </c>
      <c r="R15" t="s">
        <v>88</v>
      </c>
      <c r="S15">
        <v>240.378</v>
      </c>
      <c r="T15">
        <v>2.75</v>
      </c>
      <c r="U15">
        <v>114.48</v>
      </c>
      <c r="V15">
        <v>0.49</v>
      </c>
      <c r="W15">
        <v>244.05</v>
      </c>
      <c r="X15">
        <v>14.15</v>
      </c>
      <c r="Y15">
        <v>155.75</v>
      </c>
      <c r="Z15">
        <v>0.7</v>
      </c>
      <c r="AA15">
        <v>2</v>
      </c>
      <c r="AB15">
        <v>21897006.4403361</v>
      </c>
      <c r="AC15">
        <v>177.960618131164</v>
      </c>
      <c r="AD15">
        <v>25015725.1764706</v>
      </c>
      <c r="AE15">
        <v>25915758816</v>
      </c>
      <c r="AF15">
        <v>1068778</v>
      </c>
      <c r="AG15">
        <v>11</v>
      </c>
      <c r="AH15">
        <v>8412907</v>
      </c>
      <c r="AI15">
        <v>42</v>
      </c>
      <c r="AJ15">
        <v>2681</v>
      </c>
      <c r="AK15">
        <v>8</v>
      </c>
      <c r="AL15">
        <v>25164792</v>
      </c>
      <c r="AM15">
        <v>25163264</v>
      </c>
      <c r="AN15">
        <v>25163264</v>
      </c>
      <c r="AO15">
        <v>5644304</v>
      </c>
      <c r="AP15">
        <v>43137</v>
      </c>
      <c r="AQ15">
        <v>8415726</v>
      </c>
      <c r="AR15">
        <v>17898278</v>
      </c>
      <c r="AS15">
        <v>45</v>
      </c>
      <c r="AT15">
        <v>3917</v>
      </c>
      <c r="AU15">
        <v>3769</v>
      </c>
      <c r="AV15">
        <v>1497166130</v>
      </c>
      <c r="AW15">
        <v>101.021561344538</v>
      </c>
      <c r="AX15">
        <v>0</v>
      </c>
      <c r="AY15">
        <v>678778</v>
      </c>
      <c r="AZ15">
        <v>6295710.52354073</v>
      </c>
      <c r="BA15">
        <v>1823562.90387598</v>
      </c>
      <c r="BB15">
        <v>0</v>
      </c>
      <c r="BC15">
        <v>3</v>
      </c>
      <c r="BD15">
        <v>240.31</v>
      </c>
      <c r="BE15">
        <v>9.03</v>
      </c>
      <c r="BF15">
        <v>3.94</v>
      </c>
      <c r="BG15">
        <v>240431316</v>
      </c>
      <c r="BH15">
        <v>862.308928708771</v>
      </c>
      <c r="BI15">
        <v>0</v>
      </c>
      <c r="BJ15">
        <v>0</v>
      </c>
      <c r="BK15">
        <v>4</v>
      </c>
      <c r="BL15">
        <v>0</v>
      </c>
      <c r="BM15">
        <v>0</v>
      </c>
      <c r="BN15">
        <v>8432397</v>
      </c>
      <c r="BO15">
        <v>0</v>
      </c>
      <c r="BP15">
        <v>0</v>
      </c>
      <c r="BQ15">
        <v>0</v>
      </c>
      <c r="BR15">
        <v>0</v>
      </c>
      <c r="BS15">
        <v>17898278</v>
      </c>
      <c r="BT15">
        <v>5000000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17898293</v>
      </c>
      <c r="CA15">
        <v>0</v>
      </c>
      <c r="CB15">
        <v>0</v>
      </c>
      <c r="CC15">
        <v>0</v>
      </c>
      <c r="CD15">
        <v>0</v>
      </c>
      <c r="CE15">
        <v>8432376</v>
      </c>
      <c r="CF15">
        <v>100</v>
      </c>
    </row>
    <row r="16" spans="1:84" ht="10.5">
      <c r="A16">
        <v>10000000</v>
      </c>
      <c r="B16" t="s">
        <v>118</v>
      </c>
      <c r="C16" t="s">
        <v>85</v>
      </c>
      <c r="D16" t="s">
        <v>86</v>
      </c>
      <c r="E16">
        <v>5010</v>
      </c>
      <c r="F16" t="s">
        <v>87</v>
      </c>
      <c r="G16">
        <v>32768</v>
      </c>
      <c r="H16">
        <v>0</v>
      </c>
      <c r="I16">
        <v>1</v>
      </c>
      <c r="J16" t="s">
        <v>88</v>
      </c>
      <c r="K16">
        <v>113.7578125</v>
      </c>
      <c r="L16">
        <v>940.349699</v>
      </c>
      <c r="M16">
        <v>0</v>
      </c>
      <c r="N16">
        <v>0</v>
      </c>
      <c r="O16" t="s">
        <v>88</v>
      </c>
      <c r="P16" t="s">
        <v>88</v>
      </c>
      <c r="Q16" t="s">
        <v>88</v>
      </c>
      <c r="R16" t="s">
        <v>88</v>
      </c>
      <c r="S16" t="s">
        <v>88</v>
      </c>
      <c r="T16" t="s">
        <v>88</v>
      </c>
      <c r="U16" t="s">
        <v>88</v>
      </c>
      <c r="V16" t="s">
        <v>88</v>
      </c>
      <c r="W16">
        <v>0.004</v>
      </c>
      <c r="X16">
        <v>0</v>
      </c>
      <c r="Y16">
        <v>0.01</v>
      </c>
      <c r="Z16">
        <v>2.5</v>
      </c>
      <c r="AA16">
        <v>0</v>
      </c>
      <c r="AB16">
        <v>24765630.5063173</v>
      </c>
      <c r="AC16">
        <v>187.637861390526</v>
      </c>
      <c r="AD16">
        <v>24999094.5662143</v>
      </c>
      <c r="AE16">
        <v>24850293736</v>
      </c>
      <c r="AF16">
        <v>0</v>
      </c>
      <c r="AG16">
        <v>2</v>
      </c>
      <c r="AH16">
        <v>8015152</v>
      </c>
      <c r="AI16">
        <v>2</v>
      </c>
      <c r="AJ16">
        <v>553</v>
      </c>
      <c r="AK16">
        <v>2</v>
      </c>
      <c r="AL16">
        <v>25164792</v>
      </c>
      <c r="AM16">
        <v>25163264</v>
      </c>
      <c r="AN16">
        <v>25163264</v>
      </c>
      <c r="AO16">
        <v>11430512</v>
      </c>
      <c r="AP16">
        <v>16969</v>
      </c>
      <c r="AQ16">
        <v>8015874</v>
      </c>
      <c r="AR16">
        <v>17162510</v>
      </c>
      <c r="AS16">
        <v>3</v>
      </c>
      <c r="AT16">
        <v>1552</v>
      </c>
      <c r="AU16">
        <v>1480</v>
      </c>
      <c r="AV16">
        <v>1503945980</v>
      </c>
      <c r="AW16">
        <v>100.016737014506</v>
      </c>
      <c r="AX16">
        <v>0</v>
      </c>
      <c r="AY16">
        <v>695119</v>
      </c>
      <c r="AZ16">
        <v>2305429.56203852</v>
      </c>
      <c r="BA16">
        <v>1924985.80312384</v>
      </c>
      <c r="BB16">
        <v>0</v>
      </c>
      <c r="BC16">
        <v>0</v>
      </c>
      <c r="BD16" t="s">
        <v>88</v>
      </c>
      <c r="BE16" t="s">
        <v>88</v>
      </c>
      <c r="BF16" t="s">
        <v>88</v>
      </c>
      <c r="BG16">
        <v>213735767</v>
      </c>
      <c r="BH16">
        <v>930.1314079454</v>
      </c>
      <c r="BI16">
        <v>0</v>
      </c>
      <c r="BJ16">
        <v>0</v>
      </c>
      <c r="BK16">
        <v>4</v>
      </c>
      <c r="BL16">
        <v>0</v>
      </c>
      <c r="BM16">
        <v>0</v>
      </c>
      <c r="BN16">
        <v>8049017</v>
      </c>
      <c r="BO16">
        <v>0</v>
      </c>
      <c r="BP16">
        <v>0</v>
      </c>
      <c r="BQ16">
        <v>0</v>
      </c>
      <c r="BR16">
        <v>0</v>
      </c>
      <c r="BS16">
        <v>17180376</v>
      </c>
      <c r="BT16">
        <v>10000000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17180418</v>
      </c>
      <c r="CA16">
        <v>0</v>
      </c>
      <c r="CB16">
        <v>0</v>
      </c>
      <c r="CC16">
        <v>0</v>
      </c>
      <c r="CD16">
        <v>0</v>
      </c>
      <c r="CE16">
        <v>8049062</v>
      </c>
      <c r="CF16">
        <v>100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F16"/>
  <sheetViews>
    <sheetView workbookViewId="0" topLeftCell="A1">
      <selection activeCell="A1" sqref="A1"/>
    </sheetView>
  </sheetViews>
  <sheetFormatPr defaultColWidth="9.33203125" defaultRowHeight="10.5"/>
  <sheetData>
    <row r="1" spans="1:84" ht="10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</row>
    <row r="2" spans="1:84" ht="10.5">
      <c r="A2">
        <v>1</v>
      </c>
      <c r="B2" t="s">
        <v>119</v>
      </c>
      <c r="C2" t="s">
        <v>85</v>
      </c>
      <c r="D2" t="s">
        <v>86</v>
      </c>
      <c r="E2">
        <v>5010</v>
      </c>
      <c r="F2" t="s">
        <v>87</v>
      </c>
      <c r="G2">
        <v>32768</v>
      </c>
      <c r="H2">
        <v>32768</v>
      </c>
      <c r="I2">
        <v>241.3</v>
      </c>
      <c r="J2" t="s">
        <v>88</v>
      </c>
      <c r="K2">
        <v>1861.1484375</v>
      </c>
      <c r="L2">
        <v>64.666776</v>
      </c>
      <c r="M2">
        <v>1861.1484375</v>
      </c>
      <c r="N2">
        <v>64.698331</v>
      </c>
      <c r="O2" t="s">
        <v>88</v>
      </c>
      <c r="P2" t="s">
        <v>88</v>
      </c>
      <c r="Q2" t="s">
        <v>88</v>
      </c>
      <c r="R2" t="s">
        <v>88</v>
      </c>
      <c r="S2">
        <v>241.55</v>
      </c>
      <c r="T2">
        <v>0.16</v>
      </c>
      <c r="U2">
        <v>4.49</v>
      </c>
      <c r="V2">
        <v>0.02</v>
      </c>
      <c r="W2">
        <v>244.583</v>
      </c>
      <c r="X2">
        <v>1.4</v>
      </c>
      <c r="Y2">
        <v>10.29</v>
      </c>
      <c r="Z2">
        <v>0.05</v>
      </c>
      <c r="AA2">
        <v>0</v>
      </c>
      <c r="AB2">
        <v>973270.47260274</v>
      </c>
      <c r="AC2">
        <v>117.838148210874</v>
      </c>
      <c r="AD2">
        <v>25163264</v>
      </c>
      <c r="AE2">
        <v>1951594680</v>
      </c>
      <c r="AF2">
        <v>671093</v>
      </c>
      <c r="AG2">
        <v>2</v>
      </c>
      <c r="AH2">
        <v>673122</v>
      </c>
      <c r="AI2">
        <v>12</v>
      </c>
      <c r="AJ2">
        <v>30</v>
      </c>
      <c r="AK2">
        <v>1</v>
      </c>
      <c r="AL2">
        <v>1579768</v>
      </c>
      <c r="AM2">
        <v>25163264</v>
      </c>
      <c r="AN2">
        <v>25163264</v>
      </c>
      <c r="AO2">
        <v>344624</v>
      </c>
      <c r="AP2">
        <v>347</v>
      </c>
      <c r="AQ2">
        <v>673152</v>
      </c>
      <c r="AR2">
        <v>1347790</v>
      </c>
      <c r="AS2">
        <v>13</v>
      </c>
      <c r="AT2">
        <v>70</v>
      </c>
      <c r="AU2">
        <v>70</v>
      </c>
      <c r="AV2">
        <v>79319450</v>
      </c>
      <c r="AW2">
        <v>103.420217893835</v>
      </c>
      <c r="AX2">
        <v>15</v>
      </c>
      <c r="AY2">
        <v>661</v>
      </c>
      <c r="AZ2">
        <v>311949.649706876</v>
      </c>
      <c r="BA2">
        <v>0</v>
      </c>
      <c r="BB2">
        <v>0</v>
      </c>
      <c r="BC2">
        <v>0</v>
      </c>
      <c r="BD2">
        <v>233.5</v>
      </c>
      <c r="BE2">
        <v>0.27</v>
      </c>
      <c r="BF2">
        <v>0.75</v>
      </c>
      <c r="BG2">
        <v>241589629</v>
      </c>
      <c r="BH2">
        <v>64.6251145159878</v>
      </c>
      <c r="BI2">
        <v>0</v>
      </c>
      <c r="BJ2">
        <v>0</v>
      </c>
      <c r="BK2">
        <v>4</v>
      </c>
      <c r="BL2">
        <v>0</v>
      </c>
      <c r="BM2">
        <v>0</v>
      </c>
      <c r="BN2">
        <v>674254</v>
      </c>
      <c r="BO2">
        <v>0</v>
      </c>
      <c r="BP2">
        <v>0</v>
      </c>
      <c r="BQ2">
        <v>0</v>
      </c>
      <c r="BR2">
        <v>0</v>
      </c>
      <c r="BS2">
        <v>1348848</v>
      </c>
      <c r="BT2">
        <v>1</v>
      </c>
      <c r="BU2">
        <v>0</v>
      </c>
      <c r="BV2">
        <v>0</v>
      </c>
      <c r="BW2">
        <v>0</v>
      </c>
      <c r="BX2">
        <v>0</v>
      </c>
      <c r="BY2">
        <v>0</v>
      </c>
      <c r="BZ2">
        <v>1348848</v>
      </c>
      <c r="CA2">
        <v>0</v>
      </c>
      <c r="CB2">
        <v>0</v>
      </c>
      <c r="CC2">
        <v>0</v>
      </c>
      <c r="CD2">
        <v>0</v>
      </c>
      <c r="CE2">
        <v>674220</v>
      </c>
      <c r="CF2">
        <v>100</v>
      </c>
    </row>
    <row r="3" spans="1:84" ht="10.5">
      <c r="A3">
        <v>50</v>
      </c>
      <c r="B3" t="s">
        <v>120</v>
      </c>
      <c r="C3" t="s">
        <v>85</v>
      </c>
      <c r="D3" t="s">
        <v>86</v>
      </c>
      <c r="E3">
        <v>5010</v>
      </c>
      <c r="F3" t="s">
        <v>87</v>
      </c>
      <c r="G3">
        <v>32768</v>
      </c>
      <c r="H3">
        <v>0</v>
      </c>
      <c r="I3">
        <v>243.3</v>
      </c>
      <c r="J3" t="s">
        <v>88</v>
      </c>
      <c r="K3">
        <v>1831.5703125</v>
      </c>
      <c r="L3">
        <v>63.10998</v>
      </c>
      <c r="M3">
        <v>1831.5703125</v>
      </c>
      <c r="N3">
        <v>63.140563</v>
      </c>
      <c r="O3" t="s">
        <v>88</v>
      </c>
      <c r="P3" t="s">
        <v>88</v>
      </c>
      <c r="Q3" t="s">
        <v>88</v>
      </c>
      <c r="R3" t="s">
        <v>88</v>
      </c>
      <c r="S3">
        <v>243.574</v>
      </c>
      <c r="T3">
        <v>0.17</v>
      </c>
      <c r="U3">
        <v>4.38</v>
      </c>
      <c r="V3">
        <v>0.02</v>
      </c>
      <c r="W3">
        <v>246.097</v>
      </c>
      <c r="X3">
        <v>1.56</v>
      </c>
      <c r="Y3">
        <v>9.79</v>
      </c>
      <c r="Z3">
        <v>0.05</v>
      </c>
      <c r="AA3">
        <v>0</v>
      </c>
      <c r="AB3">
        <v>930059.435139573</v>
      </c>
      <c r="AC3">
        <v>117.904169001914</v>
      </c>
      <c r="AD3">
        <v>24891734.5944171</v>
      </c>
      <c r="AE3">
        <v>1920595696</v>
      </c>
      <c r="AF3">
        <v>658883</v>
      </c>
      <c r="AG3">
        <v>4</v>
      </c>
      <c r="AH3">
        <v>661957</v>
      </c>
      <c r="AI3">
        <v>2</v>
      </c>
      <c r="AJ3">
        <v>20</v>
      </c>
      <c r="AK3">
        <v>2</v>
      </c>
      <c r="AL3">
        <v>1400216</v>
      </c>
      <c r="AM3">
        <v>25163264</v>
      </c>
      <c r="AN3">
        <v>25163264</v>
      </c>
      <c r="AO3">
        <v>370688</v>
      </c>
      <c r="AP3">
        <v>772</v>
      </c>
      <c r="AQ3">
        <v>661977</v>
      </c>
      <c r="AR3">
        <v>1326382</v>
      </c>
      <c r="AS3">
        <v>3</v>
      </c>
      <c r="AT3">
        <v>24</v>
      </c>
      <c r="AU3">
        <v>24</v>
      </c>
      <c r="AV3">
        <v>78047490</v>
      </c>
      <c r="AW3">
        <v>100.007904351396</v>
      </c>
      <c r="AX3">
        <v>36</v>
      </c>
      <c r="AY3">
        <v>1181</v>
      </c>
      <c r="AZ3">
        <v>265104.946903174</v>
      </c>
      <c r="BA3">
        <v>2250465.79677033</v>
      </c>
      <c r="BB3">
        <v>0</v>
      </c>
      <c r="BC3">
        <v>0</v>
      </c>
      <c r="BD3">
        <v>243.5</v>
      </c>
      <c r="BE3">
        <v>0.5</v>
      </c>
      <c r="BF3">
        <v>1.58</v>
      </c>
      <c r="BG3">
        <v>243619255</v>
      </c>
      <c r="BH3">
        <v>63.0687651023315</v>
      </c>
      <c r="BI3">
        <v>0</v>
      </c>
      <c r="BJ3">
        <v>0</v>
      </c>
      <c r="BK3">
        <v>4</v>
      </c>
      <c r="BL3">
        <v>0</v>
      </c>
      <c r="BM3">
        <v>0</v>
      </c>
      <c r="BN3">
        <v>660996</v>
      </c>
      <c r="BO3">
        <v>0</v>
      </c>
      <c r="BP3">
        <v>0</v>
      </c>
      <c r="BQ3">
        <v>0</v>
      </c>
      <c r="BR3">
        <v>0</v>
      </c>
      <c r="BS3">
        <v>1324796</v>
      </c>
      <c r="BT3">
        <v>50</v>
      </c>
      <c r="BU3">
        <v>0</v>
      </c>
      <c r="BV3">
        <v>0</v>
      </c>
      <c r="BW3">
        <v>0</v>
      </c>
      <c r="BX3">
        <v>0</v>
      </c>
      <c r="BY3">
        <v>0</v>
      </c>
      <c r="BZ3">
        <v>1324629</v>
      </c>
      <c r="CA3">
        <v>0</v>
      </c>
      <c r="CB3">
        <v>0</v>
      </c>
      <c r="CC3">
        <v>0</v>
      </c>
      <c r="CD3">
        <v>0</v>
      </c>
      <c r="CE3">
        <v>661142</v>
      </c>
      <c r="CF3">
        <v>100</v>
      </c>
    </row>
    <row r="4" spans="1:84" ht="10.5">
      <c r="A4">
        <v>100</v>
      </c>
      <c r="B4" t="s">
        <v>121</v>
      </c>
      <c r="C4" t="s">
        <v>85</v>
      </c>
      <c r="D4" t="s">
        <v>86</v>
      </c>
      <c r="E4">
        <v>5010</v>
      </c>
      <c r="F4" t="s">
        <v>87</v>
      </c>
      <c r="G4">
        <v>32768</v>
      </c>
      <c r="H4">
        <v>32768</v>
      </c>
      <c r="I4">
        <v>241.3</v>
      </c>
      <c r="J4" t="s">
        <v>88</v>
      </c>
      <c r="K4">
        <v>2266.890625</v>
      </c>
      <c r="L4">
        <v>78.751929</v>
      </c>
      <c r="M4">
        <v>2266.890625</v>
      </c>
      <c r="N4">
        <v>78.79039</v>
      </c>
      <c r="O4" t="s">
        <v>88</v>
      </c>
      <c r="P4" t="s">
        <v>88</v>
      </c>
      <c r="Q4" t="s">
        <v>88</v>
      </c>
      <c r="R4" t="s">
        <v>88</v>
      </c>
      <c r="S4">
        <v>241.589</v>
      </c>
      <c r="T4">
        <v>0.24</v>
      </c>
      <c r="U4">
        <v>5.53</v>
      </c>
      <c r="V4">
        <v>0.02</v>
      </c>
      <c r="W4">
        <v>244.965</v>
      </c>
      <c r="X4">
        <v>1.45</v>
      </c>
      <c r="Y4">
        <v>11.79</v>
      </c>
      <c r="Z4">
        <v>0.05</v>
      </c>
      <c r="AA4">
        <v>0</v>
      </c>
      <c r="AB4">
        <v>1159720.3410596</v>
      </c>
      <c r="AC4">
        <v>117.822131803547</v>
      </c>
      <c r="AD4">
        <v>24971752.9006623</v>
      </c>
      <c r="AE4">
        <v>2377075160</v>
      </c>
      <c r="AF4">
        <v>814559</v>
      </c>
      <c r="AG4">
        <v>3</v>
      </c>
      <c r="AH4">
        <v>818415</v>
      </c>
      <c r="AI4">
        <v>7</v>
      </c>
      <c r="AJ4">
        <v>18</v>
      </c>
      <c r="AK4">
        <v>2</v>
      </c>
      <c r="AL4">
        <v>1715880</v>
      </c>
      <c r="AM4">
        <v>25163264</v>
      </c>
      <c r="AN4">
        <v>25163264</v>
      </c>
      <c r="AO4">
        <v>541552</v>
      </c>
      <c r="AP4">
        <v>780</v>
      </c>
      <c r="AQ4">
        <v>818433</v>
      </c>
      <c r="AR4">
        <v>1641630</v>
      </c>
      <c r="AS4">
        <v>8</v>
      </c>
      <c r="AT4">
        <v>62</v>
      </c>
      <c r="AU4">
        <v>62</v>
      </c>
      <c r="AV4">
        <v>96427400</v>
      </c>
      <c r="AW4">
        <v>100.010698261589</v>
      </c>
      <c r="AX4">
        <v>40</v>
      </c>
      <c r="AY4">
        <v>1483</v>
      </c>
      <c r="AZ4">
        <v>263141.98042623</v>
      </c>
      <c r="BA4">
        <v>1960035.82027872</v>
      </c>
      <c r="BB4">
        <v>0</v>
      </c>
      <c r="BC4">
        <v>0</v>
      </c>
      <c r="BD4">
        <v>241.5</v>
      </c>
      <c r="BE4">
        <v>0.44</v>
      </c>
      <c r="BF4">
        <v>1.1</v>
      </c>
      <c r="BG4">
        <v>241625847</v>
      </c>
      <c r="BH4">
        <v>78.7026781948539</v>
      </c>
      <c r="BI4">
        <v>0</v>
      </c>
      <c r="BJ4">
        <v>0</v>
      </c>
      <c r="BK4">
        <v>4</v>
      </c>
      <c r="BL4">
        <v>0</v>
      </c>
      <c r="BM4">
        <v>0</v>
      </c>
      <c r="BN4">
        <v>818455</v>
      </c>
      <c r="BO4">
        <v>0</v>
      </c>
      <c r="BP4">
        <v>0</v>
      </c>
      <c r="BQ4">
        <v>0</v>
      </c>
      <c r="BR4">
        <v>0</v>
      </c>
      <c r="BS4">
        <v>1641590</v>
      </c>
      <c r="BT4">
        <v>100</v>
      </c>
      <c r="BU4">
        <v>0</v>
      </c>
      <c r="BV4">
        <v>0</v>
      </c>
      <c r="BW4">
        <v>0</v>
      </c>
      <c r="BX4">
        <v>0</v>
      </c>
      <c r="BY4">
        <v>0</v>
      </c>
      <c r="BZ4">
        <v>1641608</v>
      </c>
      <c r="CA4">
        <v>0</v>
      </c>
      <c r="CB4">
        <v>0</v>
      </c>
      <c r="CC4">
        <v>0</v>
      </c>
      <c r="CD4">
        <v>0</v>
      </c>
      <c r="CE4">
        <v>818437</v>
      </c>
      <c r="CF4">
        <v>100</v>
      </c>
    </row>
    <row r="5" spans="1:84" ht="10.5">
      <c r="A5">
        <v>500</v>
      </c>
      <c r="B5" t="s">
        <v>122</v>
      </c>
      <c r="C5" t="s">
        <v>85</v>
      </c>
      <c r="D5" t="s">
        <v>86</v>
      </c>
      <c r="E5">
        <v>5010</v>
      </c>
      <c r="F5" t="s">
        <v>87</v>
      </c>
      <c r="G5">
        <v>32768</v>
      </c>
      <c r="H5">
        <v>32768</v>
      </c>
      <c r="I5">
        <v>241.9</v>
      </c>
      <c r="J5" t="s">
        <v>88</v>
      </c>
      <c r="K5">
        <v>2874.671875</v>
      </c>
      <c r="L5">
        <v>99.657574</v>
      </c>
      <c r="M5">
        <v>2874.671875</v>
      </c>
      <c r="N5">
        <v>99.706154</v>
      </c>
      <c r="O5" t="s">
        <v>88</v>
      </c>
      <c r="P5" t="s">
        <v>88</v>
      </c>
      <c r="Q5" t="s">
        <v>88</v>
      </c>
      <c r="R5" t="s">
        <v>88</v>
      </c>
      <c r="S5">
        <v>242.095</v>
      </c>
      <c r="T5">
        <v>0.38</v>
      </c>
      <c r="U5">
        <v>7.17</v>
      </c>
      <c r="V5">
        <v>0.03</v>
      </c>
      <c r="W5">
        <v>244.2</v>
      </c>
      <c r="X5">
        <v>2.01</v>
      </c>
      <c r="Y5">
        <v>16.2</v>
      </c>
      <c r="Z5">
        <v>0.07</v>
      </c>
      <c r="AA5">
        <v>0</v>
      </c>
      <c r="AB5">
        <v>1467766.6055349</v>
      </c>
      <c r="AC5">
        <v>117.813968912556</v>
      </c>
      <c r="AD5">
        <v>25011482.118133</v>
      </c>
      <c r="AE5">
        <v>3014348136</v>
      </c>
      <c r="AF5">
        <v>1031687</v>
      </c>
      <c r="AG5">
        <v>3</v>
      </c>
      <c r="AH5">
        <v>1037332</v>
      </c>
      <c r="AI5">
        <v>8</v>
      </c>
      <c r="AJ5">
        <v>1932</v>
      </c>
      <c r="AK5">
        <v>2</v>
      </c>
      <c r="AL5">
        <v>2752648</v>
      </c>
      <c r="AM5">
        <v>25163264</v>
      </c>
      <c r="AN5">
        <v>25163264</v>
      </c>
      <c r="AO5">
        <v>844184</v>
      </c>
      <c r="AP5">
        <v>577</v>
      </c>
      <c r="AQ5">
        <v>1039264</v>
      </c>
      <c r="AR5">
        <v>2081736</v>
      </c>
      <c r="AS5">
        <v>11</v>
      </c>
      <c r="AT5">
        <v>1959</v>
      </c>
      <c r="AU5">
        <v>1959</v>
      </c>
      <c r="AV5">
        <v>122212200</v>
      </c>
      <c r="AW5">
        <v>100.01083353986</v>
      </c>
      <c r="AX5">
        <v>15</v>
      </c>
      <c r="AY5">
        <v>2621</v>
      </c>
      <c r="AZ5">
        <v>253520.966868348</v>
      </c>
      <c r="BA5">
        <v>1819924.58609024</v>
      </c>
      <c r="BB5">
        <v>0</v>
      </c>
      <c r="BC5">
        <v>0</v>
      </c>
      <c r="BD5">
        <v>242</v>
      </c>
      <c r="BE5">
        <v>0.54</v>
      </c>
      <c r="BF5">
        <v>1.22</v>
      </c>
      <c r="BG5">
        <v>242126228</v>
      </c>
      <c r="BH5">
        <v>99.5959227019388</v>
      </c>
      <c r="BI5">
        <v>0</v>
      </c>
      <c r="BJ5">
        <v>0</v>
      </c>
      <c r="BK5">
        <v>4</v>
      </c>
      <c r="BL5">
        <v>0</v>
      </c>
      <c r="BM5">
        <v>0</v>
      </c>
      <c r="BN5">
        <v>1039135</v>
      </c>
      <c r="BO5">
        <v>0</v>
      </c>
      <c r="BP5">
        <v>0</v>
      </c>
      <c r="BQ5">
        <v>0</v>
      </c>
      <c r="BR5">
        <v>0</v>
      </c>
      <c r="BS5">
        <v>2081720</v>
      </c>
      <c r="BT5">
        <v>500</v>
      </c>
      <c r="BU5">
        <v>0</v>
      </c>
      <c r="BV5">
        <v>0</v>
      </c>
      <c r="BW5">
        <v>0</v>
      </c>
      <c r="BX5">
        <v>0</v>
      </c>
      <c r="BY5">
        <v>0</v>
      </c>
      <c r="BZ5">
        <v>2081728</v>
      </c>
      <c r="CA5">
        <v>0</v>
      </c>
      <c r="CB5">
        <v>0</v>
      </c>
      <c r="CC5">
        <v>0</v>
      </c>
      <c r="CD5">
        <v>0</v>
      </c>
      <c r="CE5">
        <v>1039378</v>
      </c>
      <c r="CF5">
        <v>100</v>
      </c>
    </row>
    <row r="6" spans="1:84" ht="10.5">
      <c r="A6">
        <v>1000</v>
      </c>
      <c r="B6" t="s">
        <v>123</v>
      </c>
      <c r="C6" t="s">
        <v>85</v>
      </c>
      <c r="D6" t="s">
        <v>86</v>
      </c>
      <c r="E6">
        <v>5010</v>
      </c>
      <c r="F6" t="s">
        <v>87</v>
      </c>
      <c r="G6">
        <v>32768</v>
      </c>
      <c r="H6">
        <v>32768</v>
      </c>
      <c r="I6">
        <v>241</v>
      </c>
      <c r="J6" t="s">
        <v>88</v>
      </c>
      <c r="K6">
        <v>4808.8828125</v>
      </c>
      <c r="L6">
        <v>167.270287</v>
      </c>
      <c r="M6">
        <v>4808.8828125</v>
      </c>
      <c r="N6">
        <v>167.352072</v>
      </c>
      <c r="O6" t="s">
        <v>88</v>
      </c>
      <c r="P6" t="s">
        <v>88</v>
      </c>
      <c r="Q6" t="s">
        <v>88</v>
      </c>
      <c r="R6" t="s">
        <v>88</v>
      </c>
      <c r="S6">
        <v>241.287</v>
      </c>
      <c r="T6">
        <v>0.43</v>
      </c>
      <c r="U6">
        <v>12.63</v>
      </c>
      <c r="V6">
        <v>0.05</v>
      </c>
      <c r="W6">
        <v>247.861</v>
      </c>
      <c r="X6">
        <v>3.33</v>
      </c>
      <c r="Y6">
        <v>26.05</v>
      </c>
      <c r="Z6">
        <v>0.12</v>
      </c>
      <c r="AA6">
        <v>0</v>
      </c>
      <c r="AB6">
        <v>2463749.18739635</v>
      </c>
      <c r="AC6">
        <v>117.802767636123</v>
      </c>
      <c r="AD6">
        <v>25021192.4908789</v>
      </c>
      <c r="AE6">
        <v>5042496480</v>
      </c>
      <c r="AF6">
        <v>1719931</v>
      </c>
      <c r="AG6">
        <v>3</v>
      </c>
      <c r="AH6">
        <v>1730213</v>
      </c>
      <c r="AI6">
        <v>6</v>
      </c>
      <c r="AJ6">
        <v>2010</v>
      </c>
      <c r="AK6">
        <v>2</v>
      </c>
      <c r="AL6">
        <v>5153432</v>
      </c>
      <c r="AM6">
        <v>25163264</v>
      </c>
      <c r="AN6">
        <v>25163264</v>
      </c>
      <c r="AO6">
        <v>1474064</v>
      </c>
      <c r="AP6">
        <v>1049</v>
      </c>
      <c r="AQ6">
        <v>1732223</v>
      </c>
      <c r="AR6">
        <v>3482391</v>
      </c>
      <c r="AS6">
        <v>9</v>
      </c>
      <c r="AT6">
        <v>2029</v>
      </c>
      <c r="AU6">
        <v>2029</v>
      </c>
      <c r="AV6">
        <v>203823880</v>
      </c>
      <c r="AW6">
        <v>100.064597429519</v>
      </c>
      <c r="AX6">
        <v>4</v>
      </c>
      <c r="AY6">
        <v>4993</v>
      </c>
      <c r="AZ6">
        <v>579886.097223038</v>
      </c>
      <c r="BA6">
        <v>1798461.73057163</v>
      </c>
      <c r="BB6">
        <v>0</v>
      </c>
      <c r="BC6">
        <v>0</v>
      </c>
      <c r="BD6">
        <v>241.23</v>
      </c>
      <c r="BE6">
        <v>0.63</v>
      </c>
      <c r="BF6">
        <v>1.85</v>
      </c>
      <c r="BG6">
        <v>241355809</v>
      </c>
      <c r="BH6">
        <v>167.139013588026</v>
      </c>
      <c r="BI6">
        <v>0</v>
      </c>
      <c r="BJ6">
        <v>0</v>
      </c>
      <c r="BK6">
        <v>4</v>
      </c>
      <c r="BL6">
        <v>0</v>
      </c>
      <c r="BM6">
        <v>0</v>
      </c>
      <c r="BN6">
        <v>1733133</v>
      </c>
      <c r="BO6">
        <v>0</v>
      </c>
      <c r="BP6">
        <v>0</v>
      </c>
      <c r="BQ6">
        <v>0</v>
      </c>
      <c r="BR6">
        <v>0</v>
      </c>
      <c r="BS6">
        <v>3482387</v>
      </c>
      <c r="BT6">
        <v>1000</v>
      </c>
      <c r="BU6">
        <v>0</v>
      </c>
      <c r="BV6">
        <v>0</v>
      </c>
      <c r="BW6">
        <v>0</v>
      </c>
      <c r="BX6">
        <v>0</v>
      </c>
      <c r="BY6">
        <v>0</v>
      </c>
      <c r="BZ6">
        <v>3482404</v>
      </c>
      <c r="CA6">
        <v>0</v>
      </c>
      <c r="CB6">
        <v>0</v>
      </c>
      <c r="CC6">
        <v>0</v>
      </c>
      <c r="CD6">
        <v>0</v>
      </c>
      <c r="CE6">
        <v>1733121</v>
      </c>
      <c r="CF6">
        <v>100</v>
      </c>
    </row>
    <row r="7" spans="1:84" ht="10.5">
      <c r="A7">
        <v>2000</v>
      </c>
      <c r="B7" t="s">
        <v>124</v>
      </c>
      <c r="C7" t="s">
        <v>85</v>
      </c>
      <c r="D7" t="s">
        <v>86</v>
      </c>
      <c r="E7">
        <v>5010</v>
      </c>
      <c r="F7" t="s">
        <v>87</v>
      </c>
      <c r="G7">
        <v>32768</v>
      </c>
      <c r="H7">
        <v>32768</v>
      </c>
      <c r="I7">
        <v>240.7</v>
      </c>
      <c r="J7" t="s">
        <v>88</v>
      </c>
      <c r="K7">
        <v>9918.1796875</v>
      </c>
      <c r="L7">
        <v>345.484136</v>
      </c>
      <c r="M7">
        <v>9918.1796875</v>
      </c>
      <c r="N7">
        <v>345.653331</v>
      </c>
      <c r="O7" t="s">
        <v>88</v>
      </c>
      <c r="P7" t="s">
        <v>88</v>
      </c>
      <c r="Q7" t="s">
        <v>88</v>
      </c>
      <c r="R7" t="s">
        <v>88</v>
      </c>
      <c r="S7">
        <v>240.942</v>
      </c>
      <c r="T7">
        <v>1.25</v>
      </c>
      <c r="U7">
        <v>29.26</v>
      </c>
      <c r="V7">
        <v>0.13</v>
      </c>
      <c r="W7">
        <v>245.667</v>
      </c>
      <c r="X7">
        <v>7.24</v>
      </c>
      <c r="Y7">
        <v>57.19</v>
      </c>
      <c r="Z7">
        <v>0.26</v>
      </c>
      <c r="AA7">
        <v>0</v>
      </c>
      <c r="AB7">
        <v>5142644.00503567</v>
      </c>
      <c r="AC7">
        <v>117.873207983232</v>
      </c>
      <c r="AD7">
        <v>25019997.0323122</v>
      </c>
      <c r="AE7">
        <v>10401065664</v>
      </c>
      <c r="AF7">
        <v>3507271</v>
      </c>
      <c r="AG7">
        <v>7</v>
      </c>
      <c r="AH7">
        <v>3541122</v>
      </c>
      <c r="AI7">
        <v>736</v>
      </c>
      <c r="AJ7">
        <v>2121</v>
      </c>
      <c r="AK7">
        <v>6</v>
      </c>
      <c r="AL7">
        <v>12364472</v>
      </c>
      <c r="AM7">
        <v>25163264</v>
      </c>
      <c r="AN7">
        <v>25163264</v>
      </c>
      <c r="AO7">
        <v>2896</v>
      </c>
      <c r="AP7">
        <v>6613</v>
      </c>
      <c r="AQ7">
        <v>3544552</v>
      </c>
      <c r="AR7">
        <v>7183060</v>
      </c>
      <c r="AS7">
        <v>739</v>
      </c>
      <c r="AT7">
        <v>3689</v>
      </c>
      <c r="AU7">
        <v>3659</v>
      </c>
      <c r="AV7">
        <v>417403410</v>
      </c>
      <c r="AW7">
        <v>101.128711288292</v>
      </c>
      <c r="AX7">
        <v>22</v>
      </c>
      <c r="AY7">
        <v>17591</v>
      </c>
      <c r="AZ7">
        <v>1488574.899892</v>
      </c>
      <c r="BA7">
        <v>1812440.78444047</v>
      </c>
      <c r="BB7">
        <v>0</v>
      </c>
      <c r="BC7">
        <v>0</v>
      </c>
      <c r="BD7">
        <v>240.87</v>
      </c>
      <c r="BE7">
        <v>3.24</v>
      </c>
      <c r="BF7">
        <v>1.02</v>
      </c>
      <c r="BG7">
        <v>240989719</v>
      </c>
      <c r="BH7">
        <v>345.278319993394</v>
      </c>
      <c r="BI7">
        <v>0</v>
      </c>
      <c r="BJ7">
        <v>0</v>
      </c>
      <c r="BK7">
        <v>4</v>
      </c>
      <c r="BL7">
        <v>0</v>
      </c>
      <c r="BM7">
        <v>0</v>
      </c>
      <c r="BN7">
        <v>3547326</v>
      </c>
      <c r="BO7">
        <v>0</v>
      </c>
      <c r="BP7">
        <v>0</v>
      </c>
      <c r="BQ7">
        <v>0</v>
      </c>
      <c r="BR7">
        <v>0</v>
      </c>
      <c r="BS7">
        <v>7183038</v>
      </c>
      <c r="BT7">
        <v>2000</v>
      </c>
      <c r="BU7">
        <v>0</v>
      </c>
      <c r="BV7">
        <v>0</v>
      </c>
      <c r="BW7">
        <v>0</v>
      </c>
      <c r="BX7">
        <v>0</v>
      </c>
      <c r="BY7">
        <v>0</v>
      </c>
      <c r="BZ7">
        <v>7183050</v>
      </c>
      <c r="CA7">
        <v>0</v>
      </c>
      <c r="CB7">
        <v>0</v>
      </c>
      <c r="CC7">
        <v>0</v>
      </c>
      <c r="CD7">
        <v>0</v>
      </c>
      <c r="CE7">
        <v>3547322</v>
      </c>
      <c r="CF7">
        <v>100</v>
      </c>
    </row>
    <row r="8" spans="1:84" ht="10.5">
      <c r="A8">
        <v>5000</v>
      </c>
      <c r="B8" t="s">
        <v>125</v>
      </c>
      <c r="C8" t="s">
        <v>85</v>
      </c>
      <c r="D8" t="s">
        <v>86</v>
      </c>
      <c r="E8">
        <v>5010</v>
      </c>
      <c r="F8" t="s">
        <v>87</v>
      </c>
      <c r="G8">
        <v>32768</v>
      </c>
      <c r="H8">
        <v>32768</v>
      </c>
      <c r="I8">
        <v>240.7</v>
      </c>
      <c r="J8" t="s">
        <v>88</v>
      </c>
      <c r="K8">
        <v>12883.4921875</v>
      </c>
      <c r="L8">
        <v>448.744573</v>
      </c>
      <c r="M8">
        <v>12883.4921875</v>
      </c>
      <c r="N8">
        <v>448.964304</v>
      </c>
      <c r="O8" t="s">
        <v>88</v>
      </c>
      <c r="P8" t="s">
        <v>88</v>
      </c>
      <c r="Q8" t="s">
        <v>88</v>
      </c>
      <c r="R8" t="s">
        <v>88</v>
      </c>
      <c r="S8">
        <v>240.959</v>
      </c>
      <c r="T8">
        <v>1.43</v>
      </c>
      <c r="U8">
        <v>42.98</v>
      </c>
      <c r="V8">
        <v>0.18</v>
      </c>
      <c r="W8">
        <v>244.08</v>
      </c>
      <c r="X8">
        <v>8.4</v>
      </c>
      <c r="Y8">
        <v>78.1</v>
      </c>
      <c r="Z8">
        <v>0.35</v>
      </c>
      <c r="AA8">
        <v>0</v>
      </c>
      <c r="AB8">
        <v>6680593.37238494</v>
      </c>
      <c r="AC8">
        <v>118.167157005151</v>
      </c>
      <c r="AD8">
        <v>25021478.5606695</v>
      </c>
      <c r="AE8">
        <v>13511279848</v>
      </c>
      <c r="AF8">
        <v>4479792</v>
      </c>
      <c r="AG8">
        <v>5</v>
      </c>
      <c r="AH8">
        <v>4519667</v>
      </c>
      <c r="AI8">
        <v>1314</v>
      </c>
      <c r="AJ8">
        <v>3552</v>
      </c>
      <c r="AK8">
        <v>3</v>
      </c>
      <c r="AL8">
        <v>21473840</v>
      </c>
      <c r="AM8">
        <v>25163264</v>
      </c>
      <c r="AN8">
        <v>25163264</v>
      </c>
      <c r="AO8">
        <v>2896</v>
      </c>
      <c r="AP8">
        <v>4461</v>
      </c>
      <c r="AQ8">
        <v>4523977</v>
      </c>
      <c r="AR8">
        <v>9330999</v>
      </c>
      <c r="AS8">
        <v>1316</v>
      </c>
      <c r="AT8">
        <v>4796</v>
      </c>
      <c r="AU8">
        <v>4729</v>
      </c>
      <c r="AV8">
        <v>534076200</v>
      </c>
      <c r="AW8">
        <v>100.847365271967</v>
      </c>
      <c r="AX8">
        <v>38</v>
      </c>
      <c r="AY8">
        <v>22923</v>
      </c>
      <c r="AZ8">
        <v>3331394.43061466</v>
      </c>
      <c r="BA8">
        <v>1795586.86851306</v>
      </c>
      <c r="BB8">
        <v>0</v>
      </c>
      <c r="BC8">
        <v>0</v>
      </c>
      <c r="BD8">
        <v>240.9</v>
      </c>
      <c r="BE8">
        <v>2.62</v>
      </c>
      <c r="BF8">
        <v>0.93</v>
      </c>
      <c r="BG8">
        <v>241025203</v>
      </c>
      <c r="BH8">
        <v>448.460316342935</v>
      </c>
      <c r="BI8">
        <v>0</v>
      </c>
      <c r="BJ8">
        <v>0</v>
      </c>
      <c r="BK8">
        <v>4</v>
      </c>
      <c r="BL8">
        <v>0</v>
      </c>
      <c r="BM8">
        <v>0</v>
      </c>
      <c r="BN8">
        <v>4527278</v>
      </c>
      <c r="BO8">
        <v>0</v>
      </c>
      <c r="BP8">
        <v>0</v>
      </c>
      <c r="BQ8">
        <v>0</v>
      </c>
      <c r="BR8">
        <v>0</v>
      </c>
      <c r="BS8">
        <v>9330961</v>
      </c>
      <c r="BT8">
        <v>5000</v>
      </c>
      <c r="BU8">
        <v>0</v>
      </c>
      <c r="BV8">
        <v>0</v>
      </c>
      <c r="BW8">
        <v>0</v>
      </c>
      <c r="BX8">
        <v>0</v>
      </c>
      <c r="BY8">
        <v>0</v>
      </c>
      <c r="BZ8">
        <v>9330975</v>
      </c>
      <c r="CA8">
        <v>0</v>
      </c>
      <c r="CB8">
        <v>0</v>
      </c>
      <c r="CC8">
        <v>0</v>
      </c>
      <c r="CD8">
        <v>0</v>
      </c>
      <c r="CE8">
        <v>4527270</v>
      </c>
      <c r="CF8">
        <v>100</v>
      </c>
    </row>
    <row r="9" spans="1:84" ht="10.5">
      <c r="A9">
        <v>10000</v>
      </c>
      <c r="B9" t="s">
        <v>126</v>
      </c>
      <c r="C9" t="s">
        <v>85</v>
      </c>
      <c r="D9" t="s">
        <v>97</v>
      </c>
      <c r="E9">
        <v>5010</v>
      </c>
      <c r="F9" t="s">
        <v>87</v>
      </c>
      <c r="G9">
        <v>32768</v>
      </c>
      <c r="H9">
        <v>32768</v>
      </c>
      <c r="I9">
        <v>240.1</v>
      </c>
      <c r="J9" t="s">
        <v>88</v>
      </c>
      <c r="K9">
        <v>21469.484375</v>
      </c>
      <c r="L9">
        <v>749.758329</v>
      </c>
      <c r="M9">
        <v>21469.484375</v>
      </c>
      <c r="N9">
        <v>750.123696</v>
      </c>
      <c r="O9" t="s">
        <v>88</v>
      </c>
      <c r="P9" t="s">
        <v>88</v>
      </c>
      <c r="Q9" t="s">
        <v>88</v>
      </c>
      <c r="R9" t="s">
        <v>88</v>
      </c>
      <c r="S9">
        <v>240.331</v>
      </c>
      <c r="T9">
        <v>2.49</v>
      </c>
      <c r="U9">
        <v>86.7</v>
      </c>
      <c r="V9">
        <v>0.37</v>
      </c>
      <c r="W9">
        <v>244.092</v>
      </c>
      <c r="X9">
        <v>12.14</v>
      </c>
      <c r="Y9">
        <v>134.71</v>
      </c>
      <c r="Z9">
        <v>0.6</v>
      </c>
      <c r="AA9">
        <v>0</v>
      </c>
      <c r="AB9">
        <v>16980761.6154861</v>
      </c>
      <c r="AC9">
        <v>157.032533697327</v>
      </c>
      <c r="AD9">
        <v>24995661.599648</v>
      </c>
      <c r="AE9">
        <v>22515396440</v>
      </c>
      <c r="AF9">
        <v>3183916</v>
      </c>
      <c r="AG9">
        <v>4</v>
      </c>
      <c r="AH9">
        <v>7323207</v>
      </c>
      <c r="AI9">
        <v>2077</v>
      </c>
      <c r="AJ9">
        <v>3885</v>
      </c>
      <c r="AK9">
        <v>4</v>
      </c>
      <c r="AL9">
        <v>25164792</v>
      </c>
      <c r="AM9">
        <v>25163264</v>
      </c>
      <c r="AN9">
        <v>25163264</v>
      </c>
      <c r="AO9">
        <v>9687120</v>
      </c>
      <c r="AP9">
        <v>16037</v>
      </c>
      <c r="AQ9">
        <v>7328956</v>
      </c>
      <c r="AR9">
        <v>15549648</v>
      </c>
      <c r="AS9">
        <v>2080</v>
      </c>
      <c r="AT9">
        <v>6512</v>
      </c>
      <c r="AU9">
        <v>6386</v>
      </c>
      <c r="AV9">
        <v>1149981750</v>
      </c>
      <c r="AW9">
        <v>105.771324241091</v>
      </c>
      <c r="AX9">
        <v>0</v>
      </c>
      <c r="AY9">
        <v>383970</v>
      </c>
      <c r="AZ9">
        <v>7730641.67062187</v>
      </c>
      <c r="BA9">
        <v>1971595.49593968</v>
      </c>
      <c r="BB9">
        <v>0</v>
      </c>
      <c r="BC9">
        <v>0</v>
      </c>
      <c r="BD9">
        <v>240.3</v>
      </c>
      <c r="BE9">
        <v>13.12</v>
      </c>
      <c r="BF9">
        <v>0.1</v>
      </c>
      <c r="BG9">
        <v>240418220</v>
      </c>
      <c r="BH9">
        <v>749.207657888824</v>
      </c>
      <c r="BI9">
        <v>0</v>
      </c>
      <c r="BJ9">
        <v>0</v>
      </c>
      <c r="BK9">
        <v>4</v>
      </c>
      <c r="BL9">
        <v>0</v>
      </c>
      <c r="BM9">
        <v>0</v>
      </c>
      <c r="BN9">
        <v>7341135</v>
      </c>
      <c r="BO9">
        <v>0</v>
      </c>
      <c r="BP9">
        <v>0</v>
      </c>
      <c r="BQ9">
        <v>0</v>
      </c>
      <c r="BR9">
        <v>0</v>
      </c>
      <c r="BS9">
        <v>15549649</v>
      </c>
      <c r="BT9">
        <v>10000</v>
      </c>
      <c r="BU9">
        <v>0</v>
      </c>
      <c r="BV9">
        <v>0</v>
      </c>
      <c r="BW9">
        <v>0</v>
      </c>
      <c r="BX9">
        <v>0</v>
      </c>
      <c r="BY9">
        <v>0</v>
      </c>
      <c r="BZ9">
        <v>15549657</v>
      </c>
      <c r="CA9">
        <v>0</v>
      </c>
      <c r="CB9">
        <v>0</v>
      </c>
      <c r="CC9">
        <v>0</v>
      </c>
      <c r="CD9">
        <v>0</v>
      </c>
      <c r="CE9">
        <v>7341119</v>
      </c>
      <c r="CF9">
        <v>100</v>
      </c>
    </row>
    <row r="10" spans="1:84" ht="10.5">
      <c r="A10">
        <v>20000</v>
      </c>
      <c r="B10" t="s">
        <v>127</v>
      </c>
      <c r="C10" t="s">
        <v>85</v>
      </c>
      <c r="D10" t="s">
        <v>97</v>
      </c>
      <c r="E10">
        <v>5010</v>
      </c>
      <c r="F10" t="s">
        <v>87</v>
      </c>
      <c r="G10">
        <v>32768</v>
      </c>
      <c r="H10">
        <v>32768</v>
      </c>
      <c r="I10">
        <v>240.1</v>
      </c>
      <c r="J10" t="s">
        <v>88</v>
      </c>
      <c r="K10">
        <v>26284.5625</v>
      </c>
      <c r="L10">
        <v>917.906947</v>
      </c>
      <c r="M10">
        <v>26284.5625</v>
      </c>
      <c r="N10">
        <v>918.355025</v>
      </c>
      <c r="O10" t="s">
        <v>88</v>
      </c>
      <c r="P10" t="s">
        <v>88</v>
      </c>
      <c r="Q10" t="s">
        <v>88</v>
      </c>
      <c r="R10" t="s">
        <v>88</v>
      </c>
      <c r="S10">
        <v>240.332</v>
      </c>
      <c r="T10">
        <v>2.87</v>
      </c>
      <c r="U10">
        <v>125.31</v>
      </c>
      <c r="V10">
        <v>0.53</v>
      </c>
      <c r="W10">
        <v>244.692</v>
      </c>
      <c r="X10">
        <v>15.06</v>
      </c>
      <c r="Y10">
        <v>165.75</v>
      </c>
      <c r="Z10">
        <v>0.74</v>
      </c>
      <c r="AA10">
        <v>1</v>
      </c>
      <c r="AB10">
        <v>24562051.002913</v>
      </c>
      <c r="AC10">
        <v>187.364153580564</v>
      </c>
      <c r="AD10">
        <v>25021729.3449854</v>
      </c>
      <c r="AE10">
        <v>27561428016</v>
      </c>
      <c r="AF10">
        <v>0</v>
      </c>
      <c r="AG10">
        <v>7</v>
      </c>
      <c r="AH10">
        <v>8946132</v>
      </c>
      <c r="AI10">
        <v>46</v>
      </c>
      <c r="AJ10">
        <v>613</v>
      </c>
      <c r="AK10">
        <v>6</v>
      </c>
      <c r="AL10">
        <v>25164792</v>
      </c>
      <c r="AM10">
        <v>25163264</v>
      </c>
      <c r="AN10">
        <v>25163264</v>
      </c>
      <c r="AO10">
        <v>3838648</v>
      </c>
      <c r="AP10">
        <v>40941</v>
      </c>
      <c r="AQ10">
        <v>8946880</v>
      </c>
      <c r="AR10">
        <v>19034960</v>
      </c>
      <c r="AS10">
        <v>47</v>
      </c>
      <c r="AT10">
        <v>1954</v>
      </c>
      <c r="AU10">
        <v>1718</v>
      </c>
      <c r="AV10">
        <v>1676184450</v>
      </c>
      <c r="AW10">
        <v>100.015231793591</v>
      </c>
      <c r="AX10">
        <v>0</v>
      </c>
      <c r="AY10">
        <v>642798</v>
      </c>
      <c r="AZ10">
        <v>3170162.79729707</v>
      </c>
      <c r="BA10">
        <v>1799212.13939066</v>
      </c>
      <c r="BB10">
        <v>0</v>
      </c>
      <c r="BC10">
        <v>1</v>
      </c>
      <c r="BD10">
        <v>240.21</v>
      </c>
      <c r="BE10">
        <v>0.04</v>
      </c>
      <c r="BF10">
        <v>0.16</v>
      </c>
      <c r="BG10">
        <v>240336602</v>
      </c>
      <c r="BH10">
        <v>917.427567391504</v>
      </c>
      <c r="BI10">
        <v>0</v>
      </c>
      <c r="BJ10">
        <v>0</v>
      </c>
      <c r="BK10">
        <v>4</v>
      </c>
      <c r="BL10">
        <v>0</v>
      </c>
      <c r="BM10">
        <v>0</v>
      </c>
      <c r="BN10">
        <v>8949099</v>
      </c>
      <c r="BO10">
        <v>0</v>
      </c>
      <c r="BP10">
        <v>0</v>
      </c>
      <c r="BQ10">
        <v>0</v>
      </c>
      <c r="BR10">
        <v>0</v>
      </c>
      <c r="BS10">
        <v>19034960</v>
      </c>
      <c r="BT10">
        <v>20000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19034982</v>
      </c>
      <c r="CA10">
        <v>0</v>
      </c>
      <c r="CB10">
        <v>0</v>
      </c>
      <c r="CC10">
        <v>0</v>
      </c>
      <c r="CD10">
        <v>0</v>
      </c>
      <c r="CE10">
        <v>8949085</v>
      </c>
      <c r="CF10">
        <v>100</v>
      </c>
    </row>
    <row r="11" spans="1:84" ht="10.5">
      <c r="A11">
        <v>50000</v>
      </c>
      <c r="B11" t="s">
        <v>128</v>
      </c>
      <c r="C11" t="s">
        <v>85</v>
      </c>
      <c r="D11" t="s">
        <v>97</v>
      </c>
      <c r="E11">
        <v>5010</v>
      </c>
      <c r="F11" t="s">
        <v>87</v>
      </c>
      <c r="G11">
        <v>32768</v>
      </c>
      <c r="H11">
        <v>32768</v>
      </c>
      <c r="I11">
        <v>240.1</v>
      </c>
      <c r="J11" t="s">
        <v>88</v>
      </c>
      <c r="K11">
        <v>26580.1953125</v>
      </c>
      <c r="L11">
        <v>928.305678</v>
      </c>
      <c r="M11">
        <v>26580.1953125</v>
      </c>
      <c r="N11">
        <v>928.758579</v>
      </c>
      <c r="O11" t="s">
        <v>88</v>
      </c>
      <c r="P11" t="s">
        <v>88</v>
      </c>
      <c r="Q11" t="s">
        <v>88</v>
      </c>
      <c r="R11" t="s">
        <v>88</v>
      </c>
      <c r="S11">
        <v>240.312</v>
      </c>
      <c r="T11">
        <v>3.22</v>
      </c>
      <c r="U11">
        <v>126.9</v>
      </c>
      <c r="V11">
        <v>0.54</v>
      </c>
      <c r="W11">
        <v>244.039</v>
      </c>
      <c r="X11">
        <v>15.35</v>
      </c>
      <c r="Y11">
        <v>162.76</v>
      </c>
      <c r="Z11">
        <v>0.73</v>
      </c>
      <c r="AA11">
        <v>0</v>
      </c>
      <c r="AB11">
        <v>24422867.6521015</v>
      </c>
      <c r="AC11">
        <v>187.134289971382</v>
      </c>
      <c r="AD11">
        <v>25021794.3304203</v>
      </c>
      <c r="AE11">
        <v>27871369360</v>
      </c>
      <c r="AF11">
        <v>0</v>
      </c>
      <c r="AG11">
        <v>5</v>
      </c>
      <c r="AH11">
        <v>8817546</v>
      </c>
      <c r="AI11">
        <v>10</v>
      </c>
      <c r="AJ11">
        <v>845</v>
      </c>
      <c r="AK11">
        <v>5</v>
      </c>
      <c r="AL11">
        <v>25164792</v>
      </c>
      <c r="AM11">
        <v>25163264</v>
      </c>
      <c r="AN11">
        <v>25163264</v>
      </c>
      <c r="AO11">
        <v>11334944</v>
      </c>
      <c r="AP11">
        <v>32955</v>
      </c>
      <c r="AQ11">
        <v>8818713</v>
      </c>
      <c r="AR11">
        <v>19248987</v>
      </c>
      <c r="AS11">
        <v>11</v>
      </c>
      <c r="AT11">
        <v>1868</v>
      </c>
      <c r="AU11">
        <v>1841</v>
      </c>
      <c r="AV11">
        <v>1650065210</v>
      </c>
      <c r="AW11">
        <v>100.031654182272</v>
      </c>
      <c r="AX11">
        <v>0</v>
      </c>
      <c r="AY11">
        <v>993016</v>
      </c>
      <c r="AZ11">
        <v>2709817.48589029</v>
      </c>
      <c r="BA11">
        <v>1798352.07525119</v>
      </c>
      <c r="BB11">
        <v>0</v>
      </c>
      <c r="BC11">
        <v>0</v>
      </c>
      <c r="BD11">
        <v>240.25</v>
      </c>
      <c r="BE11">
        <v>0.78</v>
      </c>
      <c r="BF11">
        <v>0.5</v>
      </c>
      <c r="BG11">
        <v>240376065</v>
      </c>
      <c r="BH11">
        <v>927.592166383121</v>
      </c>
      <c r="BI11">
        <v>0</v>
      </c>
      <c r="BJ11">
        <v>0</v>
      </c>
      <c r="BK11">
        <v>4</v>
      </c>
      <c r="BL11">
        <v>0</v>
      </c>
      <c r="BM11">
        <v>0</v>
      </c>
      <c r="BN11">
        <v>8824553</v>
      </c>
      <c r="BO11">
        <v>0</v>
      </c>
      <c r="BP11">
        <v>0</v>
      </c>
      <c r="BQ11">
        <v>0</v>
      </c>
      <c r="BR11">
        <v>0</v>
      </c>
      <c r="BS11">
        <v>19248987</v>
      </c>
      <c r="BT11">
        <v>50000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19249004</v>
      </c>
      <c r="CA11">
        <v>0</v>
      </c>
      <c r="CB11">
        <v>0</v>
      </c>
      <c r="CC11">
        <v>0</v>
      </c>
      <c r="CD11">
        <v>0</v>
      </c>
      <c r="CE11">
        <v>8824533</v>
      </c>
      <c r="CF11">
        <v>100</v>
      </c>
    </row>
    <row r="12" spans="1:84" ht="10.5">
      <c r="A12">
        <v>100000</v>
      </c>
      <c r="B12" t="s">
        <v>129</v>
      </c>
      <c r="C12" t="s">
        <v>85</v>
      </c>
      <c r="D12" t="s">
        <v>86</v>
      </c>
      <c r="E12">
        <v>5010</v>
      </c>
      <c r="F12" t="s">
        <v>87</v>
      </c>
      <c r="G12">
        <v>32768</v>
      </c>
      <c r="H12">
        <v>0</v>
      </c>
      <c r="I12">
        <v>240.1</v>
      </c>
      <c r="J12" t="s">
        <v>88</v>
      </c>
      <c r="K12">
        <v>26667.390625</v>
      </c>
      <c r="L12">
        <v>931.361241</v>
      </c>
      <c r="M12">
        <v>26667.390625</v>
      </c>
      <c r="N12">
        <v>931.81821</v>
      </c>
      <c r="O12" t="s">
        <v>88</v>
      </c>
      <c r="P12" t="s">
        <v>88</v>
      </c>
      <c r="Q12" t="s">
        <v>88</v>
      </c>
      <c r="R12" t="s">
        <v>88</v>
      </c>
      <c r="S12">
        <v>240.31</v>
      </c>
      <c r="T12">
        <v>3.1</v>
      </c>
      <c r="U12">
        <v>124.82</v>
      </c>
      <c r="V12">
        <v>0.53</v>
      </c>
      <c r="W12">
        <v>248.215</v>
      </c>
      <c r="X12">
        <v>15.49</v>
      </c>
      <c r="Y12">
        <v>169.23</v>
      </c>
      <c r="Z12">
        <v>0.74</v>
      </c>
      <c r="AA12">
        <v>0</v>
      </c>
      <c r="AB12">
        <v>24746178.9962547</v>
      </c>
      <c r="AC12">
        <v>187.660860746107</v>
      </c>
      <c r="AD12">
        <v>25021244.8306284</v>
      </c>
      <c r="AE12">
        <v>27962791584</v>
      </c>
      <c r="AF12">
        <v>0</v>
      </c>
      <c r="AG12">
        <v>3</v>
      </c>
      <c r="AH12">
        <v>9047546</v>
      </c>
      <c r="AI12">
        <v>4</v>
      </c>
      <c r="AJ12">
        <v>490</v>
      </c>
      <c r="AK12">
        <v>3</v>
      </c>
      <c r="AL12">
        <v>25164792</v>
      </c>
      <c r="AM12">
        <v>25163264</v>
      </c>
      <c r="AN12">
        <v>25163264</v>
      </c>
      <c r="AO12">
        <v>3392664</v>
      </c>
      <c r="AP12">
        <v>19980</v>
      </c>
      <c r="AQ12">
        <v>9048201</v>
      </c>
      <c r="AR12">
        <v>19312161</v>
      </c>
      <c r="AS12">
        <v>5</v>
      </c>
      <c r="AT12">
        <v>1477</v>
      </c>
      <c r="AU12">
        <v>1408</v>
      </c>
      <c r="AV12">
        <v>1697870270</v>
      </c>
      <c r="AW12">
        <v>100.021426966292</v>
      </c>
      <c r="AX12">
        <v>0</v>
      </c>
      <c r="AY12">
        <v>620224</v>
      </c>
      <c r="AZ12">
        <v>2209104.97645786</v>
      </c>
      <c r="BA12">
        <v>1803906.60443013</v>
      </c>
      <c r="BB12">
        <v>0</v>
      </c>
      <c r="BC12">
        <v>0</v>
      </c>
      <c r="BD12">
        <v>240.23</v>
      </c>
      <c r="BE12">
        <v>1.52</v>
      </c>
      <c r="BF12">
        <v>1.45</v>
      </c>
      <c r="BG12">
        <v>240351489</v>
      </c>
      <c r="BH12">
        <v>930.729963865545</v>
      </c>
      <c r="BI12">
        <v>0</v>
      </c>
      <c r="BJ12">
        <v>0</v>
      </c>
      <c r="BK12">
        <v>4</v>
      </c>
      <c r="BL12">
        <v>0</v>
      </c>
      <c r="BM12">
        <v>0</v>
      </c>
      <c r="BN12">
        <v>9051921</v>
      </c>
      <c r="BO12">
        <v>0</v>
      </c>
      <c r="BP12">
        <v>0</v>
      </c>
      <c r="BQ12">
        <v>0</v>
      </c>
      <c r="BR12">
        <v>0</v>
      </c>
      <c r="BS12">
        <v>19312161</v>
      </c>
      <c r="BT12">
        <v>100000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19312179</v>
      </c>
      <c r="CA12">
        <v>0</v>
      </c>
      <c r="CB12">
        <v>0</v>
      </c>
      <c r="CC12">
        <v>0</v>
      </c>
      <c r="CD12">
        <v>0</v>
      </c>
      <c r="CE12">
        <v>9051908</v>
      </c>
      <c r="CF12">
        <v>100</v>
      </c>
    </row>
    <row r="13" spans="1:84" ht="10.5">
      <c r="A13">
        <v>500000</v>
      </c>
      <c r="B13" t="s">
        <v>130</v>
      </c>
      <c r="C13" t="s">
        <v>85</v>
      </c>
      <c r="D13" t="s">
        <v>97</v>
      </c>
      <c r="E13">
        <v>5010</v>
      </c>
      <c r="F13" t="s">
        <v>87</v>
      </c>
      <c r="G13">
        <v>32768</v>
      </c>
      <c r="H13">
        <v>32768</v>
      </c>
      <c r="I13">
        <v>240.1</v>
      </c>
      <c r="J13" t="s">
        <v>88</v>
      </c>
      <c r="K13">
        <v>26609.2109375</v>
      </c>
      <c r="L13">
        <v>929.209736</v>
      </c>
      <c r="M13">
        <v>26609.2109375</v>
      </c>
      <c r="N13">
        <v>929.662707</v>
      </c>
      <c r="O13" t="s">
        <v>88</v>
      </c>
      <c r="P13" t="s">
        <v>88</v>
      </c>
      <c r="Q13" t="s">
        <v>88</v>
      </c>
      <c r="R13" t="s">
        <v>88</v>
      </c>
      <c r="S13">
        <v>240.34</v>
      </c>
      <c r="T13">
        <v>2.6</v>
      </c>
      <c r="U13">
        <v>129.96</v>
      </c>
      <c r="V13">
        <v>0.55</v>
      </c>
      <c r="W13">
        <v>244.033</v>
      </c>
      <c r="X13">
        <v>14.84</v>
      </c>
      <c r="Y13">
        <v>166.28</v>
      </c>
      <c r="Z13">
        <v>0.74</v>
      </c>
      <c r="AA13">
        <v>0</v>
      </c>
      <c r="AB13">
        <v>24604821.5364128</v>
      </c>
      <c r="AC13">
        <v>187.780158224834</v>
      </c>
      <c r="AD13">
        <v>25009143.264253</v>
      </c>
      <c r="AE13">
        <v>27901795896</v>
      </c>
      <c r="AF13">
        <v>0</v>
      </c>
      <c r="AG13">
        <v>2</v>
      </c>
      <c r="AH13">
        <v>9049654</v>
      </c>
      <c r="AI13">
        <v>11</v>
      </c>
      <c r="AJ13">
        <v>385</v>
      </c>
      <c r="AK13">
        <v>2</v>
      </c>
      <c r="AL13">
        <v>25164792</v>
      </c>
      <c r="AM13">
        <v>25163264</v>
      </c>
      <c r="AN13">
        <v>25163264</v>
      </c>
      <c r="AO13">
        <v>12581672</v>
      </c>
      <c r="AP13">
        <v>15489</v>
      </c>
      <c r="AQ13">
        <v>9050187</v>
      </c>
      <c r="AR13">
        <v>19269888</v>
      </c>
      <c r="AS13">
        <v>12</v>
      </c>
      <c r="AT13">
        <v>1277</v>
      </c>
      <c r="AU13">
        <v>1195</v>
      </c>
      <c r="AV13">
        <v>1699345460</v>
      </c>
      <c r="AW13">
        <v>100.018008739076</v>
      </c>
      <c r="AX13">
        <v>0</v>
      </c>
      <c r="AY13">
        <v>559664</v>
      </c>
      <c r="AZ13">
        <v>2424677.71467451</v>
      </c>
      <c r="BA13">
        <v>1838281.23742121</v>
      </c>
      <c r="BB13">
        <v>0</v>
      </c>
      <c r="BC13">
        <v>0</v>
      </c>
      <c r="BD13">
        <v>240.22</v>
      </c>
      <c r="BE13">
        <v>0.38</v>
      </c>
      <c r="BF13">
        <v>0.23</v>
      </c>
      <c r="BG13">
        <v>240343275</v>
      </c>
      <c r="BH13">
        <v>928.731486945079</v>
      </c>
      <c r="BI13">
        <v>0</v>
      </c>
      <c r="BJ13">
        <v>0</v>
      </c>
      <c r="BK13">
        <v>4</v>
      </c>
      <c r="BL13">
        <v>0</v>
      </c>
      <c r="BM13">
        <v>0</v>
      </c>
      <c r="BN13">
        <v>9053158</v>
      </c>
      <c r="BO13">
        <v>0</v>
      </c>
      <c r="BP13">
        <v>0</v>
      </c>
      <c r="BQ13">
        <v>0</v>
      </c>
      <c r="BR13">
        <v>0</v>
      </c>
      <c r="BS13">
        <v>19269889</v>
      </c>
      <c r="BT13">
        <v>500000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19269906</v>
      </c>
      <c r="CA13">
        <v>0</v>
      </c>
      <c r="CB13">
        <v>0</v>
      </c>
      <c r="CC13">
        <v>0</v>
      </c>
      <c r="CD13">
        <v>0</v>
      </c>
      <c r="CE13">
        <v>9053126</v>
      </c>
      <c r="CF13">
        <v>100</v>
      </c>
    </row>
    <row r="14" spans="1:84" ht="10.5">
      <c r="A14">
        <v>1000000</v>
      </c>
      <c r="B14" t="s">
        <v>131</v>
      </c>
      <c r="C14" t="s">
        <v>85</v>
      </c>
      <c r="D14" t="s">
        <v>97</v>
      </c>
      <c r="E14">
        <v>5010</v>
      </c>
      <c r="F14" t="s">
        <v>87</v>
      </c>
      <c r="G14">
        <v>32768</v>
      </c>
      <c r="H14">
        <v>32768</v>
      </c>
      <c r="I14">
        <v>240.1</v>
      </c>
      <c r="J14" t="s">
        <v>88</v>
      </c>
      <c r="K14">
        <v>26525.8125</v>
      </c>
      <c r="L14">
        <v>926.339665</v>
      </c>
      <c r="M14">
        <v>26525.8125</v>
      </c>
      <c r="N14">
        <v>926.791447</v>
      </c>
      <c r="O14" t="s">
        <v>88</v>
      </c>
      <c r="P14" t="s">
        <v>88</v>
      </c>
      <c r="Q14" t="s">
        <v>88</v>
      </c>
      <c r="R14" t="s">
        <v>88</v>
      </c>
      <c r="S14">
        <v>240.329</v>
      </c>
      <c r="T14">
        <v>3.06</v>
      </c>
      <c r="U14">
        <v>126.67</v>
      </c>
      <c r="V14">
        <v>0.54</v>
      </c>
      <c r="W14">
        <v>244.67</v>
      </c>
      <c r="X14">
        <v>14.31</v>
      </c>
      <c r="Y14">
        <v>167.46</v>
      </c>
      <c r="Z14">
        <v>0.74</v>
      </c>
      <c r="AA14">
        <v>0</v>
      </c>
      <c r="AB14">
        <v>24528882.5834374</v>
      </c>
      <c r="AC14">
        <v>187.445990826434</v>
      </c>
      <c r="AD14">
        <v>25005041.724511</v>
      </c>
      <c r="AE14">
        <v>27814340504</v>
      </c>
      <c r="AF14">
        <v>0</v>
      </c>
      <c r="AG14">
        <v>3</v>
      </c>
      <c r="AH14">
        <v>8975790</v>
      </c>
      <c r="AI14">
        <v>7</v>
      </c>
      <c r="AJ14">
        <v>589</v>
      </c>
      <c r="AK14">
        <v>3</v>
      </c>
      <c r="AL14">
        <v>25164792</v>
      </c>
      <c r="AM14">
        <v>25163264</v>
      </c>
      <c r="AN14">
        <v>25163264</v>
      </c>
      <c r="AO14">
        <v>11728800</v>
      </c>
      <c r="AP14">
        <v>22608</v>
      </c>
      <c r="AQ14">
        <v>8976558</v>
      </c>
      <c r="AR14">
        <v>19209593</v>
      </c>
      <c r="AS14">
        <v>8</v>
      </c>
      <c r="AT14">
        <v>1750</v>
      </c>
      <c r="AU14">
        <v>1624</v>
      </c>
      <c r="AV14">
        <v>1682475850</v>
      </c>
      <c r="AW14">
        <v>100.027625468165</v>
      </c>
      <c r="AX14">
        <v>0</v>
      </c>
      <c r="AY14">
        <v>693748</v>
      </c>
      <c r="AZ14">
        <v>2508802.07908811</v>
      </c>
      <c r="BA14">
        <v>1881923.48286758</v>
      </c>
      <c r="BB14">
        <v>0</v>
      </c>
      <c r="BC14">
        <v>0</v>
      </c>
      <c r="BD14">
        <v>240.24</v>
      </c>
      <c r="BE14">
        <v>5.92</v>
      </c>
      <c r="BF14">
        <v>2.57</v>
      </c>
      <c r="BG14">
        <v>240366384</v>
      </c>
      <c r="BH14">
        <v>925.731461817057</v>
      </c>
      <c r="BI14">
        <v>0</v>
      </c>
      <c r="BJ14">
        <v>0</v>
      </c>
      <c r="BK14">
        <v>4</v>
      </c>
      <c r="BL14">
        <v>0</v>
      </c>
      <c r="BM14">
        <v>0</v>
      </c>
      <c r="BN14">
        <v>8981964</v>
      </c>
      <c r="BO14">
        <v>0</v>
      </c>
      <c r="BP14">
        <v>0</v>
      </c>
      <c r="BQ14">
        <v>0</v>
      </c>
      <c r="BR14">
        <v>0</v>
      </c>
      <c r="BS14">
        <v>19209593</v>
      </c>
      <c r="BT14">
        <v>1000000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19209607</v>
      </c>
      <c r="CA14">
        <v>0</v>
      </c>
      <c r="CB14">
        <v>0</v>
      </c>
      <c r="CC14">
        <v>0</v>
      </c>
      <c r="CD14">
        <v>0</v>
      </c>
      <c r="CE14">
        <v>8981947</v>
      </c>
      <c r="CF14">
        <v>100</v>
      </c>
    </row>
    <row r="15" spans="1:84" ht="10.5">
      <c r="A15">
        <v>5000000</v>
      </c>
      <c r="B15" t="s">
        <v>132</v>
      </c>
      <c r="C15" t="s">
        <v>85</v>
      </c>
      <c r="D15" t="s">
        <v>86</v>
      </c>
      <c r="E15">
        <v>5010</v>
      </c>
      <c r="F15" t="s">
        <v>87</v>
      </c>
      <c r="G15">
        <v>32768</v>
      </c>
      <c r="H15">
        <v>32768</v>
      </c>
      <c r="I15">
        <v>240.1</v>
      </c>
      <c r="J15" t="s">
        <v>88</v>
      </c>
      <c r="K15">
        <v>26354.1328125</v>
      </c>
      <c r="L15">
        <v>920.44431</v>
      </c>
      <c r="M15">
        <v>26354.1328125</v>
      </c>
      <c r="N15">
        <v>920.896272</v>
      </c>
      <c r="O15" t="s">
        <v>88</v>
      </c>
      <c r="P15" t="s">
        <v>88</v>
      </c>
      <c r="Q15" t="s">
        <v>88</v>
      </c>
      <c r="R15" t="s">
        <v>88</v>
      </c>
      <c r="S15">
        <v>240.303</v>
      </c>
      <c r="T15">
        <v>2.79</v>
      </c>
      <c r="U15">
        <v>126.53</v>
      </c>
      <c r="V15">
        <v>0.54</v>
      </c>
      <c r="W15">
        <v>247.762</v>
      </c>
      <c r="X15">
        <v>15.48</v>
      </c>
      <c r="Y15">
        <v>165.58</v>
      </c>
      <c r="Z15">
        <v>0.73</v>
      </c>
      <c r="AA15">
        <v>1</v>
      </c>
      <c r="AB15">
        <v>24435983.4107366</v>
      </c>
      <c r="AC15">
        <v>187.516477755921</v>
      </c>
      <c r="AD15">
        <v>25021262.3021223</v>
      </c>
      <c r="AE15">
        <v>27634364744</v>
      </c>
      <c r="AF15">
        <v>0</v>
      </c>
      <c r="AG15">
        <v>5</v>
      </c>
      <c r="AH15">
        <v>8969668</v>
      </c>
      <c r="AI15">
        <v>37</v>
      </c>
      <c r="AJ15">
        <v>481</v>
      </c>
      <c r="AK15">
        <v>4</v>
      </c>
      <c r="AL15">
        <v>25164792</v>
      </c>
      <c r="AM15">
        <v>25163264</v>
      </c>
      <c r="AN15">
        <v>25163264</v>
      </c>
      <c r="AO15">
        <v>11542008</v>
      </c>
      <c r="AP15">
        <v>31428</v>
      </c>
      <c r="AQ15">
        <v>8970326</v>
      </c>
      <c r="AR15">
        <v>19085295</v>
      </c>
      <c r="AS15">
        <v>38</v>
      </c>
      <c r="AT15">
        <v>1371</v>
      </c>
      <c r="AU15">
        <v>1296</v>
      </c>
      <c r="AV15">
        <v>1681960550</v>
      </c>
      <c r="AW15">
        <v>100.017957136912</v>
      </c>
      <c r="AX15">
        <v>0</v>
      </c>
      <c r="AY15">
        <v>629380</v>
      </c>
      <c r="AZ15">
        <v>3198747.52370818</v>
      </c>
      <c r="BA15">
        <v>1804048.69793527</v>
      </c>
      <c r="BB15">
        <v>0</v>
      </c>
      <c r="BC15">
        <v>1</v>
      </c>
      <c r="BD15">
        <v>240.22</v>
      </c>
      <c r="BE15">
        <v>2.24</v>
      </c>
      <c r="BF15">
        <v>1.53</v>
      </c>
      <c r="BG15">
        <v>240343151</v>
      </c>
      <c r="BH15">
        <v>919.830321905033</v>
      </c>
      <c r="BI15">
        <v>0</v>
      </c>
      <c r="BJ15">
        <v>0</v>
      </c>
      <c r="BK15">
        <v>4</v>
      </c>
      <c r="BL15">
        <v>0</v>
      </c>
      <c r="BM15">
        <v>0</v>
      </c>
      <c r="BN15">
        <v>8973281</v>
      </c>
      <c r="BO15">
        <v>0</v>
      </c>
      <c r="BP15">
        <v>0</v>
      </c>
      <c r="BQ15">
        <v>0</v>
      </c>
      <c r="BR15">
        <v>0</v>
      </c>
      <c r="BS15">
        <v>19085295</v>
      </c>
      <c r="BT15">
        <v>5000000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19085317</v>
      </c>
      <c r="CA15">
        <v>0</v>
      </c>
      <c r="CB15">
        <v>0</v>
      </c>
      <c r="CC15">
        <v>0</v>
      </c>
      <c r="CD15">
        <v>0</v>
      </c>
      <c r="CE15">
        <v>8973274</v>
      </c>
      <c r="CF15">
        <v>100</v>
      </c>
    </row>
    <row r="16" spans="1:84" ht="10.5">
      <c r="A16">
        <v>10000000</v>
      </c>
      <c r="B16" t="s">
        <v>133</v>
      </c>
      <c r="C16" t="s">
        <v>85</v>
      </c>
      <c r="D16" t="s">
        <v>86</v>
      </c>
      <c r="E16">
        <v>5010</v>
      </c>
      <c r="F16" t="s">
        <v>87</v>
      </c>
      <c r="G16">
        <v>32768</v>
      </c>
      <c r="H16">
        <v>32768</v>
      </c>
      <c r="I16">
        <v>240</v>
      </c>
      <c r="J16" t="s">
        <v>88</v>
      </c>
      <c r="K16">
        <v>26473.3828125</v>
      </c>
      <c r="L16">
        <v>924.713975</v>
      </c>
      <c r="M16">
        <v>26473.3828125</v>
      </c>
      <c r="N16">
        <v>925.16809</v>
      </c>
      <c r="O16" t="s">
        <v>88</v>
      </c>
      <c r="P16" t="s">
        <v>88</v>
      </c>
      <c r="Q16" t="s">
        <v>88</v>
      </c>
      <c r="R16" t="s">
        <v>88</v>
      </c>
      <c r="S16">
        <v>240.276</v>
      </c>
      <c r="T16">
        <v>3.28</v>
      </c>
      <c r="U16">
        <v>123.05</v>
      </c>
      <c r="V16">
        <v>0.53</v>
      </c>
      <c r="W16">
        <v>250.878</v>
      </c>
      <c r="X16">
        <v>15.71</v>
      </c>
      <c r="Y16">
        <v>169.45</v>
      </c>
      <c r="Z16">
        <v>0.74</v>
      </c>
      <c r="AA16">
        <v>0</v>
      </c>
      <c r="AB16">
        <v>24638612.4211402</v>
      </c>
      <c r="AC16">
        <v>187.482123419381</v>
      </c>
      <c r="AD16">
        <v>25017576.6691635</v>
      </c>
      <c r="AE16">
        <v>27759757848</v>
      </c>
      <c r="AF16">
        <v>0</v>
      </c>
      <c r="AG16">
        <v>4</v>
      </c>
      <c r="AH16">
        <v>8985639</v>
      </c>
      <c r="AI16">
        <v>279</v>
      </c>
      <c r="AJ16">
        <v>760</v>
      </c>
      <c r="AK16">
        <v>4</v>
      </c>
      <c r="AL16">
        <v>25164792</v>
      </c>
      <c r="AM16">
        <v>25163264</v>
      </c>
      <c r="AN16">
        <v>25163264</v>
      </c>
      <c r="AO16">
        <v>11478296</v>
      </c>
      <c r="AP16">
        <v>23686</v>
      </c>
      <c r="AQ16">
        <v>8986529</v>
      </c>
      <c r="AR16">
        <v>19171919</v>
      </c>
      <c r="AS16">
        <v>280</v>
      </c>
      <c r="AT16">
        <v>1795</v>
      </c>
      <c r="AU16">
        <v>1707</v>
      </c>
      <c r="AV16">
        <v>1684646680</v>
      </c>
      <c r="AW16">
        <v>100.011441531419</v>
      </c>
      <c r="AX16">
        <v>0</v>
      </c>
      <c r="AY16">
        <v>634093</v>
      </c>
      <c r="AZ16">
        <v>2854377.31326549</v>
      </c>
      <c r="BA16">
        <v>1811745.04808548</v>
      </c>
      <c r="BB16">
        <v>0</v>
      </c>
      <c r="BC16">
        <v>0</v>
      </c>
      <c r="BD16">
        <v>240.2</v>
      </c>
      <c r="BE16">
        <v>2.59</v>
      </c>
      <c r="BF16">
        <v>1.11</v>
      </c>
      <c r="BG16">
        <v>240327494</v>
      </c>
      <c r="BH16">
        <v>924.064321928976</v>
      </c>
      <c r="BI16">
        <v>0</v>
      </c>
      <c r="BJ16">
        <v>0</v>
      </c>
      <c r="BK16">
        <v>4</v>
      </c>
      <c r="BL16">
        <v>0</v>
      </c>
      <c r="BM16">
        <v>0</v>
      </c>
      <c r="BN16">
        <v>8991798</v>
      </c>
      <c r="BO16">
        <v>0</v>
      </c>
      <c r="BP16">
        <v>0</v>
      </c>
      <c r="BQ16">
        <v>0</v>
      </c>
      <c r="BR16">
        <v>0</v>
      </c>
      <c r="BS16">
        <v>19171920</v>
      </c>
      <c r="BT16">
        <v>10000000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19171932</v>
      </c>
      <c r="CA16">
        <v>0</v>
      </c>
      <c r="CB16">
        <v>0</v>
      </c>
      <c r="CC16">
        <v>0</v>
      </c>
      <c r="CD16">
        <v>0</v>
      </c>
      <c r="CE16">
        <v>8991785</v>
      </c>
      <c r="CF16">
        <v>100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HEP, University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Yee-Ting Li</dc:creator>
  <cp:keywords/>
  <dc:description/>
  <cp:lastModifiedBy>Yee-Ting Li</cp:lastModifiedBy>
  <dcterms:created xsi:type="dcterms:W3CDTF">2003-04-08T16:08:40Z</dcterms:created>
  <dcterms:modified xsi:type="dcterms:W3CDTF">2003-04-08T16:49:42Z</dcterms:modified>
  <cp:category/>
  <cp:version/>
  <cp:contentType/>
  <cp:contentStatus/>
</cp:coreProperties>
</file>